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4\Desktop\MGV Results 2017 to 2022\"/>
    </mc:Choice>
  </mc:AlternateContent>
  <bookViews>
    <workbookView xWindow="0" yWindow="0" windowWidth="21600" windowHeight="9795" activeTab="3"/>
  </bookViews>
  <sheets>
    <sheet name="2017-18" sheetId="2" r:id="rId1"/>
    <sheet name="2018-19" sheetId="3" r:id="rId2"/>
    <sheet name="2019-20" sheetId="4" r:id="rId3"/>
    <sheet name="2020-21" sheetId="5" r:id="rId4"/>
    <sheet name="2021-22" sheetId="6" r:id="rId5"/>
    <sheet name="Sheet1" sheetId="7" r:id="rId6"/>
  </sheets>
  <calcPr calcId="162913"/>
</workbook>
</file>

<file path=xl/calcChain.xml><?xml version="1.0" encoding="utf-8"?>
<calcChain xmlns="http://schemas.openxmlformats.org/spreadsheetml/2006/main">
  <c r="J744" i="6" l="1"/>
  <c r="N420" i="6" l="1"/>
  <c r="L420" i="6"/>
  <c r="N419" i="6"/>
  <c r="L419" i="6"/>
  <c r="N418" i="6"/>
  <c r="L418" i="6"/>
  <c r="N417" i="6"/>
  <c r="L417" i="6"/>
  <c r="N416" i="6"/>
  <c r="L416" i="6"/>
  <c r="N415" i="6"/>
  <c r="L415" i="6"/>
  <c r="N413" i="6"/>
  <c r="L413" i="6"/>
  <c r="N412" i="6"/>
  <c r="L412" i="6"/>
  <c r="N411" i="6"/>
  <c r="L411" i="6"/>
  <c r="N410" i="6"/>
  <c r="L410" i="6"/>
  <c r="N409" i="6"/>
  <c r="L409" i="6"/>
  <c r="N408" i="6"/>
  <c r="L408" i="6"/>
  <c r="N406" i="6"/>
  <c r="L406" i="6"/>
  <c r="N405" i="6"/>
  <c r="L405" i="6"/>
  <c r="N404" i="6"/>
  <c r="L404" i="6"/>
  <c r="N403" i="6"/>
  <c r="L403" i="6"/>
  <c r="N402" i="6"/>
  <c r="L402" i="6"/>
  <c r="N401" i="6"/>
  <c r="L401" i="6"/>
  <c r="N400" i="6"/>
  <c r="L400" i="6"/>
  <c r="N396" i="6"/>
  <c r="L396" i="6"/>
  <c r="N395" i="6"/>
  <c r="L395" i="6"/>
  <c r="N394" i="6"/>
  <c r="L394" i="6"/>
  <c r="N393" i="6"/>
  <c r="L393" i="6"/>
  <c r="N392" i="6"/>
  <c r="L392" i="6"/>
  <c r="N391" i="6"/>
  <c r="L391" i="6"/>
  <c r="N389" i="6"/>
  <c r="L389" i="6"/>
  <c r="N388" i="6"/>
  <c r="L388" i="6"/>
  <c r="N387" i="6"/>
  <c r="L387" i="6"/>
  <c r="N386" i="6"/>
  <c r="L386" i="6"/>
  <c r="N385" i="6"/>
  <c r="L385" i="6"/>
  <c r="N384" i="6"/>
  <c r="L384" i="6"/>
  <c r="N382" i="6"/>
  <c r="L382" i="6"/>
  <c r="N381" i="6"/>
  <c r="L381" i="6"/>
  <c r="N380" i="6"/>
  <c r="L380" i="6"/>
  <c r="N379" i="6"/>
  <c r="L379" i="6"/>
  <c r="N378" i="6"/>
  <c r="L378" i="6"/>
  <c r="N377" i="6"/>
  <c r="L377" i="6"/>
  <c r="N376" i="6"/>
  <c r="L376" i="6"/>
  <c r="N375" i="6"/>
  <c r="L375" i="6"/>
  <c r="N374" i="6"/>
  <c r="L374" i="6"/>
  <c r="N373" i="6"/>
  <c r="L373" i="6"/>
  <c r="N371" i="6"/>
  <c r="L371" i="6"/>
  <c r="N370" i="6"/>
  <c r="L370" i="6"/>
  <c r="N369" i="6"/>
  <c r="L369" i="6"/>
  <c r="N368" i="6"/>
  <c r="L368" i="6"/>
  <c r="N367" i="6"/>
  <c r="L367" i="6"/>
  <c r="N366" i="6"/>
  <c r="L366" i="6"/>
  <c r="N365" i="6"/>
  <c r="L365" i="6"/>
  <c r="N364" i="6"/>
  <c r="L364" i="6"/>
  <c r="N363" i="6"/>
  <c r="L363" i="6"/>
  <c r="N362" i="6"/>
  <c r="L362" i="6"/>
  <c r="N361" i="6"/>
  <c r="L361" i="6"/>
  <c r="M360" i="6"/>
  <c r="N360" i="6" s="1"/>
  <c r="L360" i="6"/>
  <c r="L666" i="4" l="1"/>
  <c r="L665" i="4"/>
  <c r="L664" i="4"/>
  <c r="L663" i="4"/>
  <c r="L662" i="4"/>
  <c r="L661" i="4"/>
  <c r="L659" i="4"/>
  <c r="L658" i="4"/>
  <c r="L657" i="4"/>
  <c r="L656" i="4"/>
  <c r="L655" i="4"/>
  <c r="L654" i="4"/>
  <c r="L652" i="4"/>
  <c r="L651" i="4"/>
  <c r="L650" i="4"/>
  <c r="L649" i="4"/>
  <c r="L648" i="4"/>
  <c r="L647" i="4"/>
  <c r="L646" i="4"/>
  <c r="L642" i="4"/>
  <c r="L641" i="4"/>
  <c r="L640" i="4"/>
  <c r="L639" i="4"/>
  <c r="L638" i="4"/>
  <c r="L637" i="4"/>
  <c r="L635" i="4"/>
  <c r="L634" i="4"/>
  <c r="L633" i="4"/>
  <c r="L632" i="4"/>
  <c r="L631" i="4"/>
  <c r="L630" i="4"/>
  <c r="L628" i="4"/>
  <c r="L627" i="4"/>
  <c r="L626" i="4"/>
  <c r="L625" i="4"/>
  <c r="L624" i="4"/>
  <c r="L623" i="4"/>
  <c r="L622" i="4"/>
  <c r="L621" i="4"/>
  <c r="L620" i="4"/>
  <c r="L619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148" i="5" l="1"/>
  <c r="M148" i="5" s="1"/>
  <c r="L147" i="5"/>
  <c r="M147" i="5" s="1"/>
  <c r="L146" i="5"/>
  <c r="M146" i="5" s="1"/>
  <c r="L145" i="5"/>
  <c r="M145" i="5" s="1"/>
  <c r="L144" i="5"/>
  <c r="M144" i="5" s="1"/>
  <c r="L143" i="5"/>
  <c r="M143" i="5" s="1"/>
  <c r="L141" i="5"/>
  <c r="M141" i="5" s="1"/>
  <c r="L140" i="5"/>
  <c r="M140" i="5" s="1"/>
  <c r="L139" i="5"/>
  <c r="M139" i="5" s="1"/>
  <c r="L138" i="5"/>
  <c r="M138" i="5" s="1"/>
  <c r="L137" i="5"/>
  <c r="M137" i="5" s="1"/>
  <c r="L136" i="5"/>
  <c r="M136" i="5" s="1"/>
  <c r="L134" i="5"/>
  <c r="L133" i="5"/>
  <c r="L132" i="5"/>
  <c r="L131" i="5"/>
  <c r="L130" i="5"/>
  <c r="L129" i="5"/>
  <c r="L128" i="5"/>
  <c r="L124" i="5"/>
  <c r="M124" i="5" s="1"/>
  <c r="L123" i="5"/>
  <c r="M123" i="5" s="1"/>
  <c r="L122" i="5"/>
  <c r="M122" i="5" s="1"/>
  <c r="L121" i="5"/>
  <c r="M121" i="5" s="1"/>
  <c r="L120" i="5"/>
  <c r="M120" i="5" s="1"/>
  <c r="L119" i="5"/>
  <c r="M119" i="5" s="1"/>
  <c r="L117" i="5"/>
  <c r="M117" i="5" s="1"/>
  <c r="L116" i="5"/>
  <c r="M116" i="5" s="1"/>
  <c r="L115" i="5"/>
  <c r="M115" i="5" s="1"/>
  <c r="L114" i="5"/>
  <c r="M114" i="5" s="1"/>
  <c r="L113" i="5"/>
  <c r="M113" i="5" s="1"/>
  <c r="L112" i="5"/>
  <c r="M112" i="5" s="1"/>
  <c r="L110" i="5"/>
  <c r="M110" i="5" s="1"/>
  <c r="L109" i="5"/>
  <c r="M109" i="5" s="1"/>
  <c r="L108" i="5"/>
  <c r="M108" i="5" s="1"/>
  <c r="L107" i="5"/>
  <c r="M107" i="5" s="1"/>
  <c r="L106" i="5"/>
  <c r="M106" i="5" s="1"/>
  <c r="L105" i="5"/>
  <c r="M105" i="5" s="1"/>
  <c r="L104" i="5"/>
  <c r="M104" i="5" s="1"/>
  <c r="L103" i="5"/>
  <c r="M103" i="5" s="1"/>
  <c r="L102" i="5"/>
  <c r="M102" i="5" s="1"/>
  <c r="L101" i="5"/>
  <c r="M101" i="5" s="1"/>
  <c r="L99" i="5"/>
  <c r="M99" i="5" s="1"/>
  <c r="L98" i="5"/>
  <c r="M98" i="5" s="1"/>
  <c r="L97" i="5"/>
  <c r="M97" i="5" s="1"/>
  <c r="L96" i="5"/>
  <c r="M96" i="5" s="1"/>
  <c r="L95" i="5"/>
  <c r="M95" i="5" s="1"/>
  <c r="L94" i="5"/>
  <c r="M94" i="5" s="1"/>
  <c r="L93" i="5"/>
  <c r="M93" i="5" s="1"/>
  <c r="L92" i="5"/>
  <c r="M92" i="5" s="1"/>
  <c r="L91" i="5"/>
  <c r="M91" i="5" s="1"/>
  <c r="L90" i="5"/>
  <c r="M90" i="5" s="1"/>
  <c r="L89" i="5"/>
  <c r="M89" i="5" s="1"/>
  <c r="L88" i="5"/>
  <c r="M88" i="5" s="1"/>
  <c r="L115" i="3"/>
  <c r="M115" i="3" s="1"/>
  <c r="L114" i="3"/>
  <c r="M114" i="3" s="1"/>
  <c r="L113" i="3"/>
  <c r="M113" i="3" s="1"/>
  <c r="L112" i="3"/>
  <c r="M112" i="3" s="1"/>
  <c r="L111" i="3"/>
  <c r="M111" i="3" s="1"/>
  <c r="L110" i="3"/>
  <c r="M110" i="3" s="1"/>
  <c r="L108" i="3"/>
  <c r="M108" i="3" s="1"/>
  <c r="L107" i="3"/>
  <c r="M107" i="3" s="1"/>
  <c r="L106" i="3"/>
  <c r="M106" i="3" s="1"/>
  <c r="L105" i="3"/>
  <c r="M105" i="3" s="1"/>
  <c r="L104" i="3"/>
  <c r="M104" i="3" s="1"/>
  <c r="L103" i="3"/>
  <c r="M103" i="3" s="1"/>
  <c r="L102" i="3"/>
  <c r="M102" i="3" s="1"/>
  <c r="L100" i="3"/>
  <c r="M100" i="3" s="1"/>
  <c r="L99" i="3"/>
  <c r="M99" i="3" s="1"/>
  <c r="L98" i="3"/>
  <c r="M98" i="3" s="1"/>
  <c r="L97" i="3"/>
  <c r="M97" i="3" s="1"/>
  <c r="L96" i="3"/>
  <c r="M96" i="3" s="1"/>
  <c r="L95" i="3"/>
  <c r="M95" i="3" s="1"/>
  <c r="L94" i="3"/>
  <c r="M94" i="3" s="1"/>
  <c r="L93" i="3"/>
  <c r="M93" i="3" s="1"/>
  <c r="L92" i="3"/>
  <c r="M92" i="3" s="1"/>
  <c r="L91" i="3"/>
  <c r="M91" i="3" s="1"/>
  <c r="L90" i="3"/>
  <c r="M90" i="3" s="1"/>
  <c r="L89" i="3"/>
  <c r="M89" i="3" s="1"/>
  <c r="L88" i="3"/>
  <c r="M88" i="3" s="1"/>
  <c r="M145" i="2"/>
  <c r="M144" i="2"/>
  <c r="M143" i="2"/>
  <c r="M142" i="2"/>
  <c r="M141" i="2"/>
  <c r="M140" i="2"/>
  <c r="M138" i="2"/>
  <c r="M137" i="2"/>
  <c r="M136" i="2"/>
  <c r="M135" i="2"/>
  <c r="M134" i="2"/>
  <c r="M133" i="2"/>
  <c r="M121" i="2"/>
  <c r="M120" i="2"/>
  <c r="M119" i="2"/>
  <c r="M118" i="2"/>
  <c r="M117" i="2"/>
  <c r="M116" i="2"/>
  <c r="M115" i="2"/>
  <c r="M114" i="2"/>
  <c r="M113" i="2"/>
  <c r="M111" i="2"/>
  <c r="M110" i="2"/>
  <c r="M109" i="2"/>
  <c r="M108" i="2"/>
  <c r="M107" i="2"/>
  <c r="M106" i="2"/>
  <c r="M105" i="2"/>
  <c r="M104" i="2"/>
  <c r="M103" i="2"/>
  <c r="M102" i="2"/>
  <c r="M101" i="2"/>
  <c r="M99" i="2"/>
  <c r="M98" i="2"/>
  <c r="M97" i="2"/>
  <c r="M96" i="2"/>
  <c r="M95" i="2"/>
  <c r="M94" i="2"/>
  <c r="M93" i="2"/>
  <c r="M92" i="2"/>
  <c r="M91" i="2"/>
  <c r="M90" i="2"/>
  <c r="M89" i="2"/>
  <c r="M88" i="2"/>
</calcChain>
</file>

<file path=xl/sharedStrings.xml><?xml version="1.0" encoding="utf-8"?>
<sst xmlns="http://schemas.openxmlformats.org/spreadsheetml/2006/main" count="9281" uniqueCount="2310">
  <si>
    <t>Mahatma Gandhi Vidyamandir, Nashik</t>
  </si>
  <si>
    <t>Board of Examination</t>
  </si>
  <si>
    <t>Subject Wise Result Analysis              Academic Year: 2020-21</t>
  </si>
  <si>
    <t>Name of the College : M. S. G. College Malegaon Camp   (Faculty: Arts / Science /Commerce )</t>
  </si>
  <si>
    <t xml:space="preserve">Name of the Department: PSYCHOLOGY (PG) </t>
  </si>
  <si>
    <t>S N</t>
  </si>
  <si>
    <t>Class</t>
  </si>
  <si>
    <t>Name of the Subject</t>
  </si>
  <si>
    <t>Subject Teacher</t>
  </si>
  <si>
    <t>Candidates Registered</t>
  </si>
  <si>
    <t>Candidate Appeared</t>
  </si>
  <si>
    <t>Candidate Passed</t>
  </si>
  <si>
    <t>Total Pass</t>
  </si>
  <si>
    <t>Result in Percentage</t>
  </si>
  <si>
    <t>Name</t>
  </si>
  <si>
    <t>Mobile Number</t>
  </si>
  <si>
    <t>Distinction</t>
  </si>
  <si>
    <t>Grade I</t>
  </si>
  <si>
    <t>Grade II</t>
  </si>
  <si>
    <t>Pass Class</t>
  </si>
  <si>
    <t>Sem I</t>
  </si>
  <si>
    <t>Cognitive process12691</t>
  </si>
  <si>
    <t xml:space="preserve">Mr. G. V. Shewale </t>
  </si>
  <si>
    <t>Psychogical Testing Theory12692</t>
  </si>
  <si>
    <t>Dr. S.D. Shewale</t>
  </si>
  <si>
    <t>Statistical Methods 12694</t>
  </si>
  <si>
    <t>Practicals -Tests 12694</t>
  </si>
  <si>
    <t>Mr. G. V. Shewale</t>
  </si>
  <si>
    <t xml:space="preserve">Sem II </t>
  </si>
  <si>
    <t>Learning &amp; Memory 22691</t>
  </si>
  <si>
    <t>Sem II</t>
  </si>
  <si>
    <t>Psychogical Testing &amp; Application 22692</t>
  </si>
  <si>
    <t>Research Mrthodology 22693</t>
  </si>
  <si>
    <t>Dr. N.V. Deshmukh</t>
  </si>
  <si>
    <t>Practicals - Experiments 22694</t>
  </si>
  <si>
    <t>Sem III</t>
  </si>
  <si>
    <t>Practicals 32690</t>
  </si>
  <si>
    <t>Psychopathology I 32691</t>
  </si>
  <si>
    <t>Psychodiagnostics - Procedure &amp; Techniques 32692</t>
  </si>
  <si>
    <t>Projects - 32693</t>
  </si>
  <si>
    <t>Sem IV</t>
  </si>
  <si>
    <t>Motivation &amp; Emotion 42690</t>
  </si>
  <si>
    <t>Psychopathology II 42691</t>
  </si>
  <si>
    <t>Psychotherapies 42692</t>
  </si>
  <si>
    <t>Practicum (Case Study) 42693</t>
  </si>
  <si>
    <t>Name of the Department: Urdu (PG)</t>
  </si>
  <si>
    <t xml:space="preserve">M.A I </t>
  </si>
  <si>
    <t>Urdu I</t>
  </si>
  <si>
    <t>Dr. Sajid Ansari</t>
  </si>
  <si>
    <t>Urdu II</t>
  </si>
  <si>
    <t>Dr.Shah Ayaz</t>
  </si>
  <si>
    <t>Urdu III</t>
  </si>
  <si>
    <t xml:space="preserve">Assist Prof . Sadiya </t>
  </si>
  <si>
    <t>Urdu IV</t>
  </si>
  <si>
    <t>M.A I</t>
  </si>
  <si>
    <t>Persian I</t>
  </si>
  <si>
    <t xml:space="preserve">Dr. Shaheena </t>
  </si>
  <si>
    <t>M.A II</t>
  </si>
  <si>
    <t>Urdu V</t>
  </si>
  <si>
    <t>Urdu VI</t>
  </si>
  <si>
    <t xml:space="preserve">Assis Prof . Sadiya </t>
  </si>
  <si>
    <t>Urdu VII</t>
  </si>
  <si>
    <t>Urdu VIII</t>
  </si>
  <si>
    <t>Persian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</si>
  <si>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Hindi</t>
    </r>
  </si>
  <si>
    <t>SYBA</t>
  </si>
  <si>
    <t>S1</t>
  </si>
  <si>
    <t>Dr.J.Y.Ingle(HOD)</t>
  </si>
  <si>
    <t>-</t>
  </si>
  <si>
    <t>S2</t>
  </si>
  <si>
    <t>Dr.A.P.Nere</t>
  </si>
  <si>
    <t>G2</t>
  </si>
  <si>
    <t>TYBA</t>
  </si>
  <si>
    <t>S4</t>
  </si>
  <si>
    <t>Dr.J.Y.Ingle</t>
  </si>
  <si>
    <t>S3</t>
  </si>
  <si>
    <t>G3</t>
  </si>
  <si>
    <t>FYBA</t>
  </si>
  <si>
    <t>G1</t>
  </si>
  <si>
    <t>FYBCOM</t>
  </si>
  <si>
    <t>Add.Hindi</t>
  </si>
  <si>
    <t>MA I</t>
  </si>
  <si>
    <t>20591 P1</t>
  </si>
  <si>
    <t>20592 P2</t>
  </si>
  <si>
    <t>Deepak Ahire</t>
  </si>
  <si>
    <t>20593 P3</t>
  </si>
  <si>
    <t>20594 P4</t>
  </si>
  <si>
    <t>MA II</t>
  </si>
  <si>
    <t>40591 P13</t>
  </si>
  <si>
    <t>40592 P14</t>
  </si>
  <si>
    <t>40593 P15</t>
  </si>
  <si>
    <t>40596 P16</t>
  </si>
  <si>
    <t>Name of the Department: Computer Science</t>
  </si>
  <si>
    <t>FYBSC(CS)</t>
  </si>
  <si>
    <t xml:space="preserve"> Discrete Math</t>
  </si>
  <si>
    <t>Smt. P.S. Gaikwad</t>
  </si>
  <si>
    <t>Algebra &amp; Calculus Practical</t>
  </si>
  <si>
    <t>Kasif A. H.</t>
  </si>
  <si>
    <t>Analog Electronics</t>
  </si>
  <si>
    <t>Miss.N. J. Sharma</t>
  </si>
  <si>
    <t xml:space="preserve"> Digital Electronics Practical</t>
  </si>
  <si>
    <t>S. N. Ansari</t>
  </si>
  <si>
    <t>Elc.Practical</t>
  </si>
  <si>
    <t>Statistics Method I</t>
  </si>
  <si>
    <t>S. P. Bachhav</t>
  </si>
  <si>
    <t>Statistics Method II</t>
  </si>
  <si>
    <t xml:space="preserve"> Practical</t>
  </si>
  <si>
    <t>Problem Solving Using Computers and 'C'Programming</t>
  </si>
  <si>
    <t>S. K. Patil</t>
  </si>
  <si>
    <t>Lab Course I</t>
  </si>
  <si>
    <t>File Organization and Fundamental of Databases</t>
  </si>
  <si>
    <t>N. D. Gharate</t>
  </si>
  <si>
    <t>Lab Course II</t>
  </si>
  <si>
    <t>D. J. Deore</t>
  </si>
  <si>
    <t>SYBSC(CS)</t>
  </si>
  <si>
    <t>Applied Algebra</t>
  </si>
  <si>
    <t>Practical</t>
  </si>
  <si>
    <t>Numerical Analysis</t>
  </si>
  <si>
    <t>Digital System Hardware</t>
  </si>
  <si>
    <t>S.N. Ansari</t>
  </si>
  <si>
    <t>Analog System</t>
  </si>
  <si>
    <t>Data Structure</t>
  </si>
  <si>
    <t>RDBMS</t>
  </si>
  <si>
    <t>I.A. Ansari</t>
  </si>
  <si>
    <t>English</t>
  </si>
  <si>
    <t>B. P. Shewale</t>
  </si>
  <si>
    <t>TYBSC(CS)</t>
  </si>
  <si>
    <t>Syspro &amp; O.S.</t>
  </si>
  <si>
    <t>TCS</t>
  </si>
  <si>
    <t>S. P. Metkar</t>
  </si>
  <si>
    <t>Data Networking</t>
  </si>
  <si>
    <t>PHP</t>
  </si>
  <si>
    <t>JAVA</t>
  </si>
  <si>
    <t>N. R. Mali</t>
  </si>
  <si>
    <t>OOSE</t>
  </si>
  <si>
    <t xml:space="preserve">A.D. Kasliwal </t>
  </si>
  <si>
    <t>Lab Course III</t>
  </si>
  <si>
    <t>MSC(CS) II</t>
  </si>
  <si>
    <t>CS-401 INDUSTRIAL TRAINING</t>
  </si>
  <si>
    <t>D J DEORE</t>
  </si>
  <si>
    <t>FYBBA(CA)</t>
  </si>
  <si>
    <t>Procedure Oriented Programming using C</t>
  </si>
  <si>
    <t>Database Management System</t>
  </si>
  <si>
    <t>Smt.K.V. SHINDE</t>
  </si>
  <si>
    <t xml:space="preserve">Organizational Behavior </t>
  </si>
  <si>
    <t>Atique A.A.</t>
  </si>
  <si>
    <t>Computer Application in Statistics</t>
  </si>
  <si>
    <t>S P Bachhav</t>
  </si>
  <si>
    <t>E-commerce concepts</t>
  </si>
  <si>
    <t>Miss.P A Borse</t>
  </si>
  <si>
    <t>Lab Work</t>
  </si>
  <si>
    <t>V. J. Barwe</t>
  </si>
  <si>
    <t xml:space="preserve"> </t>
  </si>
  <si>
    <t>SYBBA(CA)</t>
  </si>
  <si>
    <t>OOP’s using C++</t>
  </si>
  <si>
    <t>Smt.K V SHINDE</t>
  </si>
  <si>
    <t>Programming in Visual Basic</t>
  </si>
  <si>
    <t>N R Mali</t>
  </si>
  <si>
    <t>Computer Networking</t>
  </si>
  <si>
    <t>Enterprise Resource Planning</t>
  </si>
  <si>
    <t>Human Resourse Management</t>
  </si>
  <si>
    <t>S.M. Musale</t>
  </si>
  <si>
    <t>TYBBA(CA)</t>
  </si>
  <si>
    <t>Advanced Web Technologies</t>
  </si>
  <si>
    <t>V J Barve</t>
  </si>
  <si>
    <t>Advanced Java</t>
  </si>
  <si>
    <t>N R MALI</t>
  </si>
  <si>
    <t>Recent Trades in IT</t>
  </si>
  <si>
    <t>Software Testing</t>
  </si>
  <si>
    <t>Project</t>
  </si>
  <si>
    <t xml:space="preserve">                                                                                   Mahatma Gandhi Vidyamandir Nashik</t>
  </si>
  <si>
    <t xml:space="preserve">                                                                                 Board of Examination</t>
  </si>
  <si>
    <t xml:space="preserve">                                                                                                                 Subject wise  Result Analysis</t>
  </si>
  <si>
    <t xml:space="preserve">                                                                                                Name of the College : M S G College Malegaon camp Dist. Nashik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</si>
  <si>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Academic Year : 2017-2018                                                                                  Name of the Department  : PHYSICS       </t>
  </si>
  <si>
    <t>S No</t>
  </si>
  <si>
    <t xml:space="preserve">Subject Teacher </t>
  </si>
  <si>
    <t xml:space="preserve">Candidate </t>
  </si>
  <si>
    <t xml:space="preserve">Candidate Passed </t>
  </si>
  <si>
    <t xml:space="preserve">Name </t>
  </si>
  <si>
    <t>Mobile no.</t>
  </si>
  <si>
    <t xml:space="preserve">Registered </t>
  </si>
  <si>
    <t xml:space="preserve">Appeared </t>
  </si>
  <si>
    <t>Distn</t>
  </si>
  <si>
    <t xml:space="preserve">Grade I </t>
  </si>
  <si>
    <t xml:space="preserve">Garde II </t>
  </si>
  <si>
    <t xml:space="preserve">Pass Class </t>
  </si>
  <si>
    <t xml:space="preserve">Result in </t>
  </si>
  <si>
    <t>FYBSc</t>
  </si>
  <si>
    <t xml:space="preserve">Mechanics  &amp; Heat Thermodaynamics  </t>
  </si>
  <si>
    <t>Dr. A S Garde</t>
  </si>
  <si>
    <t xml:space="preserve">percentage </t>
  </si>
  <si>
    <t xml:space="preserve">Physics Principle &amp; Electromagnetism </t>
  </si>
  <si>
    <t xml:space="preserve">Mr. D B Sonwane </t>
  </si>
  <si>
    <t xml:space="preserve">Dr. K S Thakre </t>
  </si>
  <si>
    <t>SYBSc</t>
  </si>
  <si>
    <t xml:space="preserve">Mathematical Methods in Physics </t>
  </si>
  <si>
    <t>Electronics + Optics</t>
  </si>
  <si>
    <t xml:space="preserve">Practical </t>
  </si>
  <si>
    <t xml:space="preserve">Dr. ASG &amp; Mr. DBS </t>
  </si>
  <si>
    <t>TYBSc</t>
  </si>
  <si>
    <t>Solid State Physics</t>
  </si>
  <si>
    <t>Dr. S B Deshmukh</t>
  </si>
  <si>
    <t>Classical Mechanics</t>
  </si>
  <si>
    <t>Atomic &amp; Molecular Physics</t>
  </si>
  <si>
    <t>Computational Physics</t>
  </si>
  <si>
    <t>Mr. U D Lad</t>
  </si>
  <si>
    <t>Astronomy &amp; Astrophysics</t>
  </si>
  <si>
    <t>Laboratary -I</t>
  </si>
  <si>
    <t>Laboratary -II</t>
  </si>
  <si>
    <t xml:space="preserve">Project </t>
  </si>
  <si>
    <t>All faculty</t>
  </si>
  <si>
    <t>MSc I</t>
  </si>
  <si>
    <t>Electrodynamics</t>
  </si>
  <si>
    <t xml:space="preserve">Sweta D Kapade </t>
  </si>
  <si>
    <t>Quantum Mechnaics</t>
  </si>
  <si>
    <t>KFL</t>
  </si>
  <si>
    <t>Laser : Fundamentals &amp; Application</t>
  </si>
  <si>
    <t>Sajid  Ansari</t>
  </si>
  <si>
    <t>Laboratory II</t>
  </si>
  <si>
    <t xml:space="preserve">Nuclear Physics </t>
  </si>
  <si>
    <t>MSC II</t>
  </si>
  <si>
    <t xml:space="preserve">Energy Studies II </t>
  </si>
  <si>
    <t>Sajid Ansari</t>
  </si>
  <si>
    <t xml:space="preserve">Material Science </t>
  </si>
  <si>
    <t xml:space="preserve">Physics of Thin films </t>
  </si>
  <si>
    <t>Dr. U P Shinde</t>
  </si>
  <si>
    <t xml:space="preserve">All faculty </t>
  </si>
  <si>
    <t>Subject Wise Result Analysis              Academic Year: 2017-18</t>
  </si>
  <si>
    <t xml:space="preserve">            Name of the Department: HISTORY</t>
  </si>
  <si>
    <t xml:space="preserve">Chh.Shivaji Maharaj and His Times  G-1 </t>
  </si>
  <si>
    <t>U.K.Kudase &amp; S.L.Ahire</t>
  </si>
  <si>
    <t>9422270338 8149534737</t>
  </si>
  <si>
    <t>Ancient India  S-1</t>
  </si>
  <si>
    <t>U.K.Kudase</t>
  </si>
  <si>
    <t>History of Modern Maharashtra S-2</t>
  </si>
  <si>
    <t>S.L.Ahire</t>
  </si>
  <si>
    <t>Modern India G-2</t>
  </si>
  <si>
    <t>Introduction To History  S-3</t>
  </si>
  <si>
    <t xml:space="preserve">U.K.Kudase </t>
  </si>
  <si>
    <t>History of Asia in the 20th c S-4</t>
  </si>
  <si>
    <t>History of the World in the 20 th c  G-3</t>
  </si>
  <si>
    <t xml:space="preserve">History theory and Method and Approaches to History </t>
  </si>
  <si>
    <t>R.D.Desle</t>
  </si>
  <si>
    <t xml:space="preserve">Evolution of Ideas and Instituation in Early India and Ideas and Institution in Medieval India </t>
  </si>
  <si>
    <t>Sumit Wagh</t>
  </si>
  <si>
    <t>Maratha Polity and Socio - economic History of Marathas</t>
  </si>
  <si>
    <t>M.A. I</t>
  </si>
  <si>
    <t>Social Background of Dalit Movement in Maharashtra and Nature of Dalit Movement in Maharashtra</t>
  </si>
  <si>
    <t>M.A.II</t>
  </si>
  <si>
    <t>Intellectual History of the Modern World and Debates in Indian Historiography</t>
  </si>
  <si>
    <t xml:space="preserve">East Asia: Japan and Ancient and Medieval Civilization of the World </t>
  </si>
  <si>
    <t>Cultural History of Maharashtra and Modern Maharashtra : History of Ideas</t>
  </si>
  <si>
    <t>Economic History of  the Modern India and World After World War II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</si>
  <si>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Marathi </t>
    </r>
  </si>
  <si>
    <t>M.A.I</t>
  </si>
  <si>
    <t>Marathi- 20491</t>
  </si>
  <si>
    <t>Prof. V. F. Surve</t>
  </si>
  <si>
    <t>Marathi- 20492</t>
  </si>
  <si>
    <t>Dr. S. M. Patil</t>
  </si>
  <si>
    <t>Marathi- 20493</t>
  </si>
  <si>
    <t>Dr. J. D. Sonawane</t>
  </si>
  <si>
    <t>Marathi- 20494</t>
  </si>
  <si>
    <t>Prof. G. J. Bhamare</t>
  </si>
  <si>
    <t>Dr. S. S. Marathe</t>
  </si>
  <si>
    <t>Prof. A. G. Nerkar</t>
  </si>
  <si>
    <t>T.Y.B.A.</t>
  </si>
  <si>
    <t>Marathi - G3</t>
  </si>
  <si>
    <t>Assit.Prof. A. G. Nerkar</t>
  </si>
  <si>
    <t>Marathi - S3</t>
  </si>
  <si>
    <t>Assit.Prof. G. J. Bhamare</t>
  </si>
  <si>
    <t>Marathi - S4</t>
  </si>
  <si>
    <t>Assit.Prof. Vidya F. Surve</t>
  </si>
  <si>
    <t>S.Y.B.A.</t>
  </si>
  <si>
    <t>Marathi - G2</t>
  </si>
  <si>
    <t>Marathi - S1</t>
  </si>
  <si>
    <t xml:space="preserve"> Dr. Snehal  S. Marathe</t>
  </si>
  <si>
    <t>Marathi - S2</t>
  </si>
  <si>
    <t>F.Y.B.A.</t>
  </si>
  <si>
    <t>Marathi - G1</t>
  </si>
  <si>
    <t xml:space="preserve"> Assit.Prof. A. G. Nerkar</t>
  </si>
  <si>
    <t>F.Y.B.com.</t>
  </si>
  <si>
    <t>S.Y.B.sc</t>
  </si>
  <si>
    <t>Marathi-Gen.</t>
  </si>
  <si>
    <t xml:space="preserve"> Assit.Prof. G. J. Bhamare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</si>
  <si>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Urdu (UG)</t>
    </r>
  </si>
  <si>
    <t>F.Y.B. Com</t>
  </si>
  <si>
    <t xml:space="preserve">Additional Urdu </t>
  </si>
  <si>
    <t xml:space="preserve">Assist Prof. Sadiya </t>
  </si>
  <si>
    <t xml:space="preserve">F.Y.B.A </t>
  </si>
  <si>
    <t>Urdu G1</t>
  </si>
  <si>
    <t>Assist Prof .Sajid</t>
  </si>
  <si>
    <t>Persian G1</t>
  </si>
  <si>
    <t>Urdu G2</t>
  </si>
  <si>
    <t>Assist Prof. Dr. Sajid</t>
  </si>
  <si>
    <t xml:space="preserve">S.Y.B.A </t>
  </si>
  <si>
    <t>Urdu S1</t>
  </si>
  <si>
    <t>Assist Prof. Dr. Shah</t>
  </si>
  <si>
    <t>Urdu S2</t>
  </si>
  <si>
    <t>Persian G2</t>
  </si>
  <si>
    <t>Urdu G3</t>
  </si>
  <si>
    <t xml:space="preserve">Assist Prof. Dr. Shaheena </t>
  </si>
  <si>
    <t xml:space="preserve">T.Y.B.A </t>
  </si>
  <si>
    <t>Urdu S3</t>
  </si>
  <si>
    <t>Urdu S4</t>
  </si>
  <si>
    <t>Persian G3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</si>
  <si>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politics (UG)</t>
    </r>
  </si>
  <si>
    <t>Indian Government and Politics</t>
  </si>
  <si>
    <t>A.B.W.,C.D.R.,M.B.S.,A.P.W.</t>
  </si>
  <si>
    <t>Political Theory and Concept</t>
  </si>
  <si>
    <t>M.B.Sonawane, A.P.Wanarase</t>
  </si>
  <si>
    <t>Western Political Thought</t>
  </si>
  <si>
    <t>M.B.Sonawane</t>
  </si>
  <si>
    <t>Political Sociology</t>
  </si>
  <si>
    <t>C.D.Rajput</t>
  </si>
  <si>
    <t>Political Ideology</t>
  </si>
  <si>
    <t>A.B.Waghchaure</t>
  </si>
  <si>
    <t>Public Administration</t>
  </si>
  <si>
    <t>International Politics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</si>
  <si>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politics (UP)</t>
    </r>
  </si>
  <si>
    <t>MA 1</t>
  </si>
  <si>
    <t>Poltical Theory</t>
  </si>
  <si>
    <t>A.P.Wanarase</t>
  </si>
  <si>
    <t>Political Institution in India</t>
  </si>
  <si>
    <t>Modern Political Ideology</t>
  </si>
  <si>
    <t>Public Policy</t>
  </si>
  <si>
    <t>Issue in World Politics</t>
  </si>
  <si>
    <t>Comparative Politcs</t>
  </si>
  <si>
    <t>Human Right</t>
  </si>
  <si>
    <t>MA 2</t>
  </si>
  <si>
    <t>Political Thinking In Modern India</t>
  </si>
  <si>
    <t>Theory of International Politics</t>
  </si>
  <si>
    <t>Indian Administration</t>
  </si>
  <si>
    <t>Tradition of Political Thought</t>
  </si>
  <si>
    <t>Political Process in India</t>
  </si>
  <si>
    <t xml:space="preserve">Political Participation </t>
  </si>
  <si>
    <t>Party System In India</t>
  </si>
  <si>
    <t>Board of Examination  2017-18</t>
  </si>
  <si>
    <t xml:space="preserve">Name of the College : M.S.G.Arts, Science &amp; Commerce College, Malegaon-Camp (Nashik)                              Dept.of English </t>
  </si>
  <si>
    <t>Sr.No.</t>
  </si>
  <si>
    <t>Candidates Appeared</t>
  </si>
  <si>
    <t>Comp.English</t>
  </si>
  <si>
    <t>Dr.V.M.Nare</t>
  </si>
  <si>
    <t>Prof.B.P Shewale</t>
  </si>
  <si>
    <t>Prof.P.D.Patil</t>
  </si>
  <si>
    <t>Optional English</t>
  </si>
  <si>
    <t>Prof S.U.Chavan</t>
  </si>
  <si>
    <t>Eng. S1</t>
  </si>
  <si>
    <t>Eng. S2</t>
  </si>
  <si>
    <t>Dr.P.T.Wankhede</t>
  </si>
  <si>
    <t>Opt.Eng G2</t>
  </si>
  <si>
    <t>Prof.S.D.Baviskar</t>
  </si>
  <si>
    <t>Eng. S3</t>
  </si>
  <si>
    <t>Eng. S4</t>
  </si>
  <si>
    <t>Opt.Eng G3</t>
  </si>
  <si>
    <t>Dr. M.S.Bhandari</t>
  </si>
  <si>
    <t>FYBCom</t>
  </si>
  <si>
    <t>Dr. R. V. Tribhuvan</t>
  </si>
  <si>
    <t>Additional Eng</t>
  </si>
  <si>
    <t>M.A. 1</t>
  </si>
  <si>
    <t>Eng.Lit.1550-1798</t>
  </si>
  <si>
    <t>Eng.Lit 1798 to Present</t>
  </si>
  <si>
    <t>Cont.Studies in English</t>
  </si>
  <si>
    <t>Lit.Theory &amp; Criticism</t>
  </si>
  <si>
    <t>M.A. 2</t>
  </si>
  <si>
    <t xml:space="preserve">Indian Writing In.Eng </t>
  </si>
  <si>
    <t>American Literature</t>
  </si>
  <si>
    <t>Drama in English</t>
  </si>
  <si>
    <t>Research Methodolgy</t>
  </si>
  <si>
    <t xml:space="preserve">Name of the Department:  Electronic –Science  </t>
  </si>
  <si>
    <t>F.Y.</t>
  </si>
  <si>
    <t>F.Y.-72210</t>
  </si>
  <si>
    <t>Prof.  D.K. Halwar</t>
  </si>
  <si>
    <t>F.Y.-72220</t>
  </si>
  <si>
    <t>Miss V.T. Salunke</t>
  </si>
  <si>
    <t>F.Y.-72230</t>
  </si>
  <si>
    <t>Nil</t>
  </si>
  <si>
    <t>S.Y.</t>
  </si>
  <si>
    <t>S.Y.-82211</t>
  </si>
  <si>
    <t>Dr. U.P.Shinde</t>
  </si>
  <si>
    <t>S.Y.-82221</t>
  </si>
  <si>
    <t xml:space="preserve"> V.T. Salunke</t>
  </si>
  <si>
    <t>S.Y.-82212</t>
  </si>
  <si>
    <t>S.Y.-82222</t>
  </si>
  <si>
    <t>V.T. Salunke</t>
  </si>
  <si>
    <t>S.Y.-82232</t>
  </si>
  <si>
    <t>TY</t>
  </si>
  <si>
    <t>TY-92213</t>
  </si>
  <si>
    <t>TY-92223</t>
  </si>
  <si>
    <t>D.K. Halwar</t>
  </si>
  <si>
    <t>TY-92233</t>
  </si>
  <si>
    <t>TY-92243</t>
  </si>
  <si>
    <t>Dr.S.C.Kulkarni</t>
  </si>
  <si>
    <t>TY-92253</t>
  </si>
  <si>
    <t>TY(922A3)</t>
  </si>
  <si>
    <t>T.Y.</t>
  </si>
  <si>
    <t>T.Y.-92214</t>
  </si>
  <si>
    <t>T.Y.-92224</t>
  </si>
  <si>
    <t>T.Y.-92234</t>
  </si>
  <si>
    <t>T.Y.-92244</t>
  </si>
  <si>
    <t>T.Y.-92254</t>
  </si>
  <si>
    <t>T.Y.(922A4)</t>
  </si>
  <si>
    <t>T.Y.-92274</t>
  </si>
  <si>
    <t>T.Y.-92284</t>
  </si>
  <si>
    <t>T.Y.-92294</t>
  </si>
  <si>
    <t>Sck/DKH/VTS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</si>
  <si>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Psychology (UG)</t>
    </r>
  </si>
  <si>
    <t>F.Y.B.A</t>
  </si>
  <si>
    <t>G1 -General Psychology 1227</t>
  </si>
  <si>
    <t>S.Y.B.A</t>
  </si>
  <si>
    <t>G2 -Social Psychology 2227</t>
  </si>
  <si>
    <t xml:space="preserve">G.V. Shewale </t>
  </si>
  <si>
    <t>S1 -Abnormal Psychology 2228</t>
  </si>
  <si>
    <t xml:space="preserve">S2 -Developmental Psychology 2229 </t>
  </si>
  <si>
    <t xml:space="preserve">Dr. S.D. Shewale </t>
  </si>
  <si>
    <t>T.Y.B.A</t>
  </si>
  <si>
    <t>G3 -Industrial &amp; Organizational Psychology 3227</t>
  </si>
  <si>
    <t>S3 -Scientific Research &amp; Experimental Psychology 3228</t>
  </si>
  <si>
    <t>S4 -practical 3229</t>
  </si>
  <si>
    <t xml:space="preserve">Dr. N.V. Deshmukh Dr. S.D. Shewale &amp; G.V. Shewale 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</si>
  <si>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Mathematics</t>
    </r>
  </si>
  <si>
    <t>M-I- Algebra &amp; Geometry</t>
  </si>
  <si>
    <t>Prof. R. A Pawer</t>
  </si>
  <si>
    <t>M-II: Calculus &amp; Diff. Equations</t>
  </si>
  <si>
    <t xml:space="preserve">Prof. S.A. Sangale </t>
  </si>
  <si>
    <t xml:space="preserve"> M-III Practical conse</t>
  </si>
  <si>
    <t>Prof. RAP/SAS</t>
  </si>
  <si>
    <t>M-I-Linear Algebra</t>
  </si>
  <si>
    <t>M-II (A): Multivan. Caldelus-II</t>
  </si>
  <si>
    <t>Prof.  K.S. Ahire</t>
  </si>
  <si>
    <t>M-II (B): Numerical Analysis</t>
  </si>
  <si>
    <t>M-III-proctical course</t>
  </si>
  <si>
    <t>Prof. SASKSA) RAP</t>
  </si>
  <si>
    <t>M-I: Complex Analysis</t>
  </si>
  <si>
    <t>Prof.  P.A. Ahire</t>
  </si>
  <si>
    <t>M-I- Real And- II</t>
  </si>
  <si>
    <t>M-III - Problem conse</t>
  </si>
  <si>
    <t xml:space="preserve">PAA | KSA </t>
  </si>
  <si>
    <t>M-II-Ring Theory</t>
  </si>
  <si>
    <t>M-V PDE</t>
  </si>
  <si>
    <t>M-VI - Prob. Course</t>
  </si>
  <si>
    <t xml:space="preserve">SAS | RAP </t>
  </si>
  <si>
    <t>M-III - Graph Theory</t>
  </si>
  <si>
    <t>M -VIII -Comp Geo</t>
  </si>
  <si>
    <t>M- IX- Practical conse</t>
  </si>
  <si>
    <t>KSA/PAA</t>
  </si>
  <si>
    <t>M.Sc-I</t>
  </si>
  <si>
    <t>MT-601-Complex Analysis</t>
  </si>
  <si>
    <t>MT -602. Topology</t>
  </si>
  <si>
    <t>MT-603; Ring &amp; module</t>
  </si>
  <si>
    <t xml:space="preserve">Miss. S.N Ahire </t>
  </si>
  <si>
    <t>MT-604-Linear Alsebra</t>
  </si>
  <si>
    <t xml:space="preserve">Miss . B.S. Pagar </t>
  </si>
  <si>
    <t>MT- 605 PDE</t>
  </si>
  <si>
    <t xml:space="preserve">Miss  S. Mehta </t>
  </si>
  <si>
    <t>M.Sc-II</t>
  </si>
  <si>
    <t xml:space="preserve"> MT-801- Number Theory</t>
  </si>
  <si>
    <t xml:space="preserve">MT-802 :D.G </t>
  </si>
  <si>
    <t>MT-803 FS &amp; BVP</t>
  </si>
  <si>
    <t>MT-804: Lattises</t>
  </si>
  <si>
    <t>MT-805-O.R</t>
  </si>
  <si>
    <t>Name of the College : M. S. G. College Malegaon Camp            (Faculty: Science)</t>
  </si>
  <si>
    <r>
      <rPr>
        <b/>
        <sz val="12"/>
        <color theme="1"/>
        <rFont val="Book Antiqua"/>
        <charset val="134"/>
      </rPr>
      <t>Name of the Department:</t>
    </r>
    <r>
      <rPr>
        <sz val="12"/>
        <color theme="1"/>
        <rFont val="Book Antiqua"/>
        <charset val="134"/>
      </rPr>
      <t xml:space="preserve"> </t>
    </r>
    <r>
      <rPr>
        <b/>
        <sz val="12"/>
        <color theme="1"/>
        <rFont val="Book Antiqua"/>
        <charset val="134"/>
      </rPr>
      <t>Botany</t>
    </r>
  </si>
  <si>
    <t>..</t>
  </si>
  <si>
    <t>F.Y.B.Sc.</t>
  </si>
  <si>
    <t>Paper- l</t>
  </si>
  <si>
    <t>Dr.Y.C.Shastri</t>
  </si>
  <si>
    <t>Paper- ll</t>
  </si>
  <si>
    <t>Dr.J.T.Jadhav</t>
  </si>
  <si>
    <t>Paper- lll (Practical)</t>
  </si>
  <si>
    <t>All faculties</t>
  </si>
  <si>
    <t xml:space="preserve">          -</t>
  </si>
  <si>
    <t>S.Y.B.Sc.</t>
  </si>
  <si>
    <t>Dr.D.U.Ahire</t>
  </si>
  <si>
    <t>(Sem-l &amp; ll)</t>
  </si>
  <si>
    <t>Dr.P.S.Patil</t>
  </si>
  <si>
    <t>T.Y.B.Sc.</t>
  </si>
  <si>
    <t>(Sem-lll &amp; lV)</t>
  </si>
  <si>
    <t>Paper- lll</t>
  </si>
  <si>
    <t>Paper- lV</t>
  </si>
  <si>
    <t>Paper- V</t>
  </si>
  <si>
    <t>Dr.D.U.Ahire &amp; Dr.P.S.Patil</t>
  </si>
  <si>
    <t xml:space="preserve">  Nil</t>
  </si>
  <si>
    <t>Paper- Vl</t>
  </si>
  <si>
    <t>Prof.Y.D.Sonawane</t>
  </si>
  <si>
    <t>Practical- l</t>
  </si>
  <si>
    <t>Practical- ll</t>
  </si>
  <si>
    <t>Practical- lll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</si>
  <si>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Zoology  TERM I</t>
    </r>
  </si>
  <si>
    <t>S. Y. B. Sc</t>
  </si>
  <si>
    <t>ZY 211 Animal diversity</t>
  </si>
  <si>
    <t>MJM</t>
  </si>
  <si>
    <t>ZY 212 Applied zoology</t>
  </si>
  <si>
    <t>JDV</t>
  </si>
  <si>
    <t>T.Y. B. Sc</t>
  </si>
  <si>
    <t>ZY 332 Mmammalian Histology</t>
  </si>
  <si>
    <t>SDP</t>
  </si>
  <si>
    <t xml:space="preserve">ZY 331 Animal diversity </t>
  </si>
  <si>
    <t>KTP</t>
  </si>
  <si>
    <t xml:space="preserve"> ZY 333 Biological chemistry</t>
  </si>
  <si>
    <t>AKS</t>
  </si>
  <si>
    <t>ZY 334 Environbiology and toxi</t>
  </si>
  <si>
    <t>ZY 335 Parasitology</t>
  </si>
  <si>
    <t>MJM/AKS</t>
  </si>
  <si>
    <t>ZY 336 cell biology</t>
  </si>
  <si>
    <r>
      <rPr>
        <b/>
        <sz val="16"/>
        <color theme="1"/>
        <rFont val="Kokila"/>
        <charset val="134"/>
      </rPr>
      <t xml:space="preserve">Name of the Department: Zoology  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TERM II</t>
    </r>
  </si>
  <si>
    <t>F.Y. B. Sc</t>
  </si>
  <si>
    <t>ZY-101 Animal systematics diversity</t>
  </si>
  <si>
    <t>Dr. J. D. Vasait/ Dr. A. K. Sonawane</t>
  </si>
  <si>
    <t xml:space="preserve">F.Y. B. Sc  </t>
  </si>
  <si>
    <t>ZY102  fundamentalCell biology</t>
  </si>
  <si>
    <t>Dr. S. D. Patil/ Mr. M. J. Mahevi</t>
  </si>
  <si>
    <t>Pract.Zoology</t>
  </si>
  <si>
    <t>SDP/AKS/MJM</t>
  </si>
  <si>
    <t>S.Y. B.Sc</t>
  </si>
  <si>
    <t>Zoology I</t>
  </si>
  <si>
    <t>M.J.Mahevi</t>
  </si>
  <si>
    <t>Zoology II</t>
  </si>
  <si>
    <t xml:space="preserve"> Dr. K.T Patil</t>
  </si>
  <si>
    <t>Pract. I</t>
  </si>
  <si>
    <t>JDV/AKS/MJM</t>
  </si>
  <si>
    <t xml:space="preserve"> ZY341biotechnology</t>
  </si>
  <si>
    <t xml:space="preserve"> DR.SDP/JDV</t>
  </si>
  <si>
    <t>--</t>
  </si>
  <si>
    <t>ZY 343 Genetics and Molecular biol</t>
  </si>
  <si>
    <t>Aks</t>
  </si>
  <si>
    <t>ZY 345 General embryology</t>
  </si>
  <si>
    <t>ZY 344Organic Evolution</t>
  </si>
  <si>
    <t>ZY 346 Public health and Hyagine</t>
  </si>
  <si>
    <t>JDV/KTP</t>
  </si>
  <si>
    <t>ZY 342 Mammalian physiology and Endo</t>
  </si>
  <si>
    <t>Pract. II</t>
  </si>
  <si>
    <t>SDP/JDV</t>
  </si>
  <si>
    <t>Pract.III</t>
  </si>
  <si>
    <t>Dr. A.K sonawane</t>
  </si>
  <si>
    <t>M.G.Vidyamandir’s</t>
  </si>
  <si>
    <t xml:space="preserve">M. S. G. Arts,Science&amp; Commerce College Malegaon- Camp  ( Nashik)  </t>
  </si>
  <si>
    <t>Department of Zoology   2017-18</t>
  </si>
  <si>
    <t>PG</t>
  </si>
  <si>
    <t>Result</t>
  </si>
  <si>
    <t>TERM I</t>
  </si>
  <si>
    <t xml:space="preserve">SN </t>
  </si>
  <si>
    <t>Name of The Subject</t>
  </si>
  <si>
    <t>Admitted</t>
  </si>
  <si>
    <t>Appeared</t>
  </si>
  <si>
    <t>First Class</t>
  </si>
  <si>
    <t>B+</t>
  </si>
  <si>
    <t>B</t>
  </si>
  <si>
    <t>P</t>
  </si>
  <si>
    <t>Abesnt</t>
  </si>
  <si>
    <t>%</t>
  </si>
  <si>
    <t>Mobile no</t>
  </si>
  <si>
    <t>Second class</t>
  </si>
  <si>
    <t>Pass Clas</t>
  </si>
  <si>
    <t>MSC I</t>
  </si>
  <si>
    <t xml:space="preserve">ZY-101T- Biochemistry </t>
  </si>
  <si>
    <t xml:space="preserve">ZY 102 T 3C Cell Biology </t>
  </si>
  <si>
    <t>ZY103T  Genetics-</t>
  </si>
  <si>
    <t>NAA</t>
  </si>
  <si>
    <t xml:space="preserve">ZY104T Biostatistics </t>
  </si>
  <si>
    <t>MTL</t>
  </si>
  <si>
    <t xml:space="preserve">ZY-105 T Skills in Scientific communication &amp; writing </t>
  </si>
  <si>
    <t>ZY-106P Practicals in Freshwater Zoology</t>
  </si>
  <si>
    <t xml:space="preserve">ZY- 101 P Biochemistry </t>
  </si>
  <si>
    <t>ZY 102 P 2C Cell Biology</t>
  </si>
  <si>
    <t xml:space="preserve">ZY-105 p Skills in Scientific communication &amp; writing </t>
  </si>
  <si>
    <t>ZY103P  Genetics- 2C</t>
  </si>
  <si>
    <t xml:space="preserve">ZY104 P Biostatistics </t>
  </si>
  <si>
    <t>result</t>
  </si>
  <si>
    <t>TERM II</t>
  </si>
  <si>
    <t xml:space="preserve">ZY-201T Biochemistry II </t>
  </si>
  <si>
    <t>ZY- 202T Molecular Biology</t>
  </si>
  <si>
    <t xml:space="preserve">ZY- 203T Developmental Biology </t>
  </si>
  <si>
    <t xml:space="preserve">ZY- 204T Endocrinology </t>
  </si>
  <si>
    <t xml:space="preserve">ZY- 205T Comparative Animal Physiology </t>
  </si>
  <si>
    <t xml:space="preserve">ZY-201P Practical Biochemistry II </t>
  </si>
  <si>
    <t xml:space="preserve">ZY- 202P Practical Molecular Biology </t>
  </si>
  <si>
    <t>ZY- 203P Practical Developmental Biology</t>
  </si>
  <si>
    <t xml:space="preserve">ZY- 204P Practical Endocrinology </t>
  </si>
  <si>
    <t>ZY-206P Practical in Icthyology</t>
  </si>
  <si>
    <t>ZY- 204P Practical Endocrinology 2C</t>
  </si>
  <si>
    <t>TERM III</t>
  </si>
  <si>
    <t xml:space="preserve">Pass class </t>
  </si>
  <si>
    <t>ZY 301T Animal Physiology I</t>
  </si>
  <si>
    <t xml:space="preserve">ZY- 302T Environmental Biology </t>
  </si>
  <si>
    <t xml:space="preserve">ZY- 303T Aquaculture </t>
  </si>
  <si>
    <t xml:space="preserve">ZY- 304T Insect Physiology and Biochemistry </t>
  </si>
  <si>
    <t>ZY- 306T Parasitology 2C</t>
  </si>
  <si>
    <t xml:space="preserve">ZY- 307P Practical in Fundamentals of Systematics </t>
  </si>
  <si>
    <t xml:space="preserve">ZY- 301P Animal Physiolgy I </t>
  </si>
  <si>
    <t xml:space="preserve">ZY- 303P Practical in Aquaculture </t>
  </si>
  <si>
    <t xml:space="preserve">Practical in Insect Physiology and Biochemistry </t>
  </si>
  <si>
    <t xml:space="preserve">ZY- 306P Parasitology </t>
  </si>
  <si>
    <t>TERM IV</t>
  </si>
  <si>
    <t xml:space="preserve">Distinction </t>
  </si>
  <si>
    <t xml:space="preserve">Second class </t>
  </si>
  <si>
    <t>ZY 401T Animal Physiology II</t>
  </si>
  <si>
    <t xml:space="preserve">ZY- 402T Mammalian Reproductive Physiology </t>
  </si>
  <si>
    <t xml:space="preserve">ZY- 403T Histology and Histochemistry </t>
  </si>
  <si>
    <t>ZY- 404T Pollution Biology 2C</t>
  </si>
  <si>
    <t>ZY- 406T Apiculture 2C</t>
  </si>
  <si>
    <t xml:space="preserve">ZY- 307P Practical in Pest Control </t>
  </si>
  <si>
    <t>ZY- 301P Animal Physiolgy II Practical-4C</t>
  </si>
  <si>
    <t xml:space="preserve">ZY- 402P Mammalian Reproductive Physiology </t>
  </si>
  <si>
    <t xml:space="preserve">ZY- 404P Practicals in Pollution Biology </t>
  </si>
  <si>
    <t xml:space="preserve">ZY- 406P Apiculture 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</si>
  <si>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 xml:space="preserve">Chemisty </t>
    </r>
  </si>
  <si>
    <t>F.Y.B.Sc</t>
  </si>
  <si>
    <t>Physical of Inorganic Chemisty</t>
  </si>
  <si>
    <t>Dr. N. A. Dokhe</t>
  </si>
  <si>
    <t xml:space="preserve">Organic &amp; Frorganic Chemisty </t>
  </si>
  <si>
    <t>Dr. T.S. Savale</t>
  </si>
  <si>
    <t>Chemistry Practicede</t>
  </si>
  <si>
    <t xml:space="preserve">SYBSc </t>
  </si>
  <si>
    <t>Physical &amp; Ingganic chem</t>
  </si>
  <si>
    <t>Mr. K.T. Padhyar</t>
  </si>
  <si>
    <t>Organic &amp; Frozen cham,</t>
  </si>
  <si>
    <t>Mr. A.V. Merkar</t>
  </si>
  <si>
    <t>Chemistry practical</t>
  </si>
  <si>
    <t>Mr. A.V. Nerkar &amp; Miss. B.B. Waghmare</t>
  </si>
  <si>
    <t>Physical Chemistry</t>
  </si>
  <si>
    <t>Inorganic Chemistry</t>
  </si>
  <si>
    <t xml:space="preserve">Dr. U.B. Kadam </t>
  </si>
  <si>
    <t>Organic Chemistry</t>
  </si>
  <si>
    <t>Dr. R. S. Nirwan</t>
  </si>
  <si>
    <t>Analytical Chemistry</t>
  </si>
  <si>
    <t>Dr. R.P. Hiray</t>
  </si>
  <si>
    <t>Industrial Chemistry</t>
  </si>
  <si>
    <t>Dr. R. S. Patil</t>
  </si>
  <si>
    <t>Nuclear chemistry</t>
  </si>
  <si>
    <t>Dr.R.S. Patil &amp; Mr. S.B. Nabire</t>
  </si>
  <si>
    <t>Physical Chemistry Practical</t>
  </si>
  <si>
    <t>Mr. S.B. Mahire</t>
  </si>
  <si>
    <t>Iraganic Chemistry poachired</t>
  </si>
  <si>
    <t>Mr. S. S. pathade</t>
  </si>
  <si>
    <t>Organic Chemistry Physical</t>
  </si>
  <si>
    <t xml:space="preserve">M.Sc. I </t>
  </si>
  <si>
    <t>Physical Chemistry (CHC210)</t>
  </si>
  <si>
    <t xml:space="preserve">Dr. P.S Pawar </t>
  </si>
  <si>
    <t>Iraganic Chemistry(CHI 230)</t>
  </si>
  <si>
    <t>Organic Chemistry (CHO 250)</t>
  </si>
  <si>
    <t xml:space="preserve">Mr. S. S. pathade </t>
  </si>
  <si>
    <t>( CHA-290 )</t>
  </si>
  <si>
    <t>Dr. P.S Pawar &amp; Dr. R.P. Hiray</t>
  </si>
  <si>
    <t>( CHP-107 )</t>
  </si>
  <si>
    <t>( CHP-147 )</t>
  </si>
  <si>
    <t>( CHO-247 )</t>
  </si>
  <si>
    <t>( CHP-315 )</t>
  </si>
  <si>
    <t>Dr. A.P. Hiray</t>
  </si>
  <si>
    <t>(  CHP- 316 )</t>
  </si>
  <si>
    <t xml:space="preserve">Dr. R.R. Pawar </t>
  </si>
  <si>
    <t>( CHP-415 )</t>
  </si>
  <si>
    <t xml:space="preserve">Dr. A.B. Sawant </t>
  </si>
  <si>
    <t>( CHP-410 )</t>
  </si>
  <si>
    <t>( CHO-411 )</t>
  </si>
  <si>
    <t>Dr. R.R. Pawar</t>
  </si>
  <si>
    <t>( CHP- 412 )</t>
  </si>
  <si>
    <t>Mr. S.B. NahIre</t>
  </si>
  <si>
    <t>( CHP-413 )</t>
  </si>
  <si>
    <t>( CHP-210 )</t>
  </si>
  <si>
    <t>( CHI-230 )</t>
  </si>
  <si>
    <t>Dr. U.B. Kadam</t>
  </si>
  <si>
    <t>( CHO-250 )</t>
  </si>
  <si>
    <t>( CHP107 )</t>
  </si>
  <si>
    <t>( CHI-147 )</t>
  </si>
  <si>
    <t>( CHO-450 )</t>
  </si>
  <si>
    <t>Miss. B.B. Waghmare</t>
  </si>
  <si>
    <t>( CHO- 451 )</t>
  </si>
  <si>
    <t>Dr.C.S. Aher</t>
  </si>
  <si>
    <t>( CHO-452 )</t>
  </si>
  <si>
    <t>( CHO-453 )</t>
  </si>
  <si>
    <t>( CHO-347 )</t>
  </si>
  <si>
    <t>( CHO-447 )</t>
  </si>
  <si>
    <t>Dr. A.U. Nerkar</t>
  </si>
  <si>
    <t>( CHO-448 )</t>
  </si>
  <si>
    <t>Subject Wise Result Analysis              Academic Year: 2017-18</t>
  </si>
  <si>
    <t>Name of the College : M. S. G. College Malegaon Camp   (Faculty: Arts / Science /Commerce )</t>
  </si>
  <si>
    <r>
      <rPr>
        <b/>
        <sz val="16"/>
        <color rgb="FF000000"/>
        <rFont val="Kokila"/>
        <charset val="134"/>
      </rPr>
      <t>Name of the Department:</t>
    </r>
    <r>
      <rPr>
        <sz val="16"/>
        <color rgb="FF000000"/>
        <rFont val="Kokila"/>
        <charset val="134"/>
      </rPr>
      <t> </t>
    </r>
    <r>
      <rPr>
        <b/>
        <sz val="16"/>
        <color rgb="FF000000"/>
        <rFont val="Kokila"/>
        <charset val="134"/>
      </rPr>
      <t>Statistics</t>
    </r>
  </si>
  <si>
    <t>Descriptire stat P-I</t>
  </si>
  <si>
    <t>Dr.M.L Lomate</t>
  </si>
  <si>
    <t>Probability II</t>
  </si>
  <si>
    <t>Ansari S.I</t>
  </si>
  <si>
    <t>Paper I</t>
  </si>
  <si>
    <t>Paper II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</si>
  <si>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 xml:space="preserve"> PSYCHOLOGY (PG)</t>
    </r>
  </si>
  <si>
    <t xml:space="preserve">Sem. I </t>
  </si>
  <si>
    <t>Cognitive process 12691</t>
  </si>
  <si>
    <t>Psychologyical testing theory 12692</t>
  </si>
  <si>
    <t xml:space="preserve">Dr. S . D. Shewale </t>
  </si>
  <si>
    <t>Statistical Methods 12693</t>
  </si>
  <si>
    <t xml:space="preserve">Mr. D. V. Shewale </t>
  </si>
  <si>
    <t>Practicals - tests 12694</t>
  </si>
  <si>
    <t>Sem. II</t>
  </si>
  <si>
    <t>Psychological Testing &amp; Application 22692</t>
  </si>
  <si>
    <t xml:space="preserve">Mr. D. K. Kannor </t>
  </si>
  <si>
    <t>Research Methodology 22693</t>
  </si>
  <si>
    <t>Sem.III</t>
  </si>
  <si>
    <t>Personality 32690</t>
  </si>
  <si>
    <t>IV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</si>
  <si>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Urdu</t>
    </r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</si>
  <si>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Hindi</t>
    </r>
  </si>
  <si>
    <t>Subjectwise Result Analysis   2018-2019</t>
  </si>
  <si>
    <t>Name of the College : M.S.G.Arts, Science &amp; Commerce College, Malegaon-Camp (Nashik)    Department of Computer Science</t>
  </si>
  <si>
    <t>Mob Number</t>
  </si>
  <si>
    <t>Algebra &amp; Calculus</t>
  </si>
  <si>
    <t>Mahatma Gandhi Vidyamandir Nashik</t>
  </si>
  <si>
    <t xml:space="preserve">                                                                                    Subject wise  Result Analysis                                                   Academic Year : 2018-2019               </t>
  </si>
  <si>
    <t xml:space="preserve">Name of the College : M S G College Malegaon camp Dist. Nashik                                                    Name of the Department  : PHYSICS       </t>
  </si>
  <si>
    <t xml:space="preserve">Name of the </t>
  </si>
  <si>
    <t xml:space="preserve">Subject </t>
  </si>
  <si>
    <t xml:space="preserve">Mobile number </t>
  </si>
  <si>
    <t xml:space="preserve">Dr. S B Deshmukh </t>
  </si>
  <si>
    <t xml:space="preserve">Electronics </t>
  </si>
  <si>
    <t>ASG &amp; DBS</t>
  </si>
  <si>
    <t>Shri S J Patil</t>
  </si>
  <si>
    <t>Astronomy &amp; Astrophysics (6A)</t>
  </si>
  <si>
    <t xml:space="preserve">S S Mandwade </t>
  </si>
  <si>
    <t>D R Patil</t>
  </si>
  <si>
    <t>Experimental Techniques in Physics</t>
  </si>
  <si>
    <t xml:space="preserve">D  R Patil </t>
  </si>
  <si>
    <t xml:space="preserve">DRP &amp; SSM </t>
  </si>
  <si>
    <t xml:space="preserve">Dr S B Deshmukh </t>
  </si>
  <si>
    <t xml:space="preserve">D R  Patil </t>
  </si>
  <si>
    <t xml:space="preserve">Physics of Nanomaterials </t>
  </si>
  <si>
    <t>Dr A S Garde</t>
  </si>
  <si>
    <t xml:space="preserve">M B Deore </t>
  </si>
  <si>
    <t xml:space="preserve">Special Lab </t>
  </si>
  <si>
    <t xml:space="preserve">Dr A S Garde </t>
  </si>
  <si>
    <t xml:space="preserve">MScII </t>
  </si>
  <si>
    <t>Micro Economics</t>
  </si>
  <si>
    <t>Dr. R.K Jadhav</t>
  </si>
  <si>
    <t>Public Economics</t>
  </si>
  <si>
    <t xml:space="preserve">Dr. S.P Deore </t>
  </si>
  <si>
    <t>International Eco</t>
  </si>
  <si>
    <t>Dr. S.P Deore</t>
  </si>
  <si>
    <t xml:space="preserve">Agricalaral Eco </t>
  </si>
  <si>
    <t xml:space="preserve">Dr. M.V. Hiray </t>
  </si>
  <si>
    <t xml:space="preserve">Growthg  Development </t>
  </si>
  <si>
    <t>Research Methodology</t>
  </si>
  <si>
    <t xml:space="preserve">Prof . G.T. Pawar </t>
  </si>
  <si>
    <t xml:space="preserve">Rural Development </t>
  </si>
  <si>
    <t>Prof B.H. Bhamre</t>
  </si>
  <si>
    <t>M.Com I</t>
  </si>
  <si>
    <t>Industrial Eco</t>
  </si>
  <si>
    <t>M.Com II</t>
  </si>
  <si>
    <t>Subject Wise Result Analysis              Academic Year: 2018-19</t>
  </si>
  <si>
    <t>Name of the Department: HISTORY</t>
  </si>
  <si>
    <t>Chh.Shivaji and His Times G-1</t>
  </si>
  <si>
    <t>Medieval India S-2</t>
  </si>
  <si>
    <t>History theory and Method and History and its Practice</t>
  </si>
  <si>
    <t xml:space="preserve">Evolution of Ideas and Instituation in Ancient India and Ideas and Institution in Medieval India </t>
  </si>
  <si>
    <t>Intellectual History of the Modern World  and Debates in Indian Historiography</t>
  </si>
  <si>
    <t xml:space="preserve">Cultural History of Maharashtra and Modern Maharashtra : History of Ideas </t>
  </si>
  <si>
    <t>A.E.Ahir</t>
  </si>
  <si>
    <t>Dr. L.K.Waghchaure</t>
  </si>
  <si>
    <t>Dr. V. G. Gorvadkar</t>
  </si>
  <si>
    <t>Prof. A. G Nerkar</t>
  </si>
  <si>
    <t>Name of the Department: Urdu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</si>
  <si>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politics (UG)</t>
    </r>
  </si>
  <si>
    <t>A.B.W.,C.D.R.,M.B.S.,R.S.W.</t>
  </si>
  <si>
    <t>Politcal Theory and Concept</t>
  </si>
  <si>
    <t>M.B.Sonawane, R.S.Wagh</t>
  </si>
  <si>
    <t>R.S.Wagh</t>
  </si>
  <si>
    <t>Name of the Department: politics (UP)</t>
  </si>
  <si>
    <t xml:space="preserve">                                                                                                                         Mahatma Gandhi Vidyamandir, Nashik</t>
  </si>
  <si>
    <t xml:space="preserve">                                                                                                                                                                                                                   Mahatma Gandhi Vidyamandir, Nashik</t>
  </si>
  <si>
    <t xml:space="preserve">                                                                                                                                                                                                               Board of Examination  2018-19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</si>
  <si>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Name of the College : M.S.G.Arts, Science &amp; Commerce College, Malegaon-Camp (Nashik)                       Dept.of English </t>
  </si>
  <si>
    <t>Dr.K.B.Gaikawad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</si>
  <si>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Commerce</t>
    </r>
  </si>
  <si>
    <t>F.Y.B.Com</t>
  </si>
  <si>
    <t>Financial Accounting</t>
  </si>
  <si>
    <t>U. K. Teke</t>
  </si>
  <si>
    <t>Organisation Skill Development</t>
  </si>
  <si>
    <t xml:space="preserve">Ateeque Ahmad </t>
  </si>
  <si>
    <t>Marketing &amp; Salsemanship</t>
  </si>
  <si>
    <t>K. R. Shelake</t>
  </si>
  <si>
    <t>Insurance &amp; Transport</t>
  </si>
  <si>
    <t>T. B. Pawar</t>
  </si>
  <si>
    <t>Co-Operation</t>
  </si>
  <si>
    <t>S.Y.B.Com</t>
  </si>
  <si>
    <t>Business Communication</t>
  </si>
  <si>
    <t>Ateeque Ahmad</t>
  </si>
  <si>
    <t>Corporate Accounting</t>
  </si>
  <si>
    <t>S. A. Musale</t>
  </si>
  <si>
    <t>Business management</t>
  </si>
  <si>
    <t>S. J. Sukhadeve</t>
  </si>
  <si>
    <t>Elements of Company Law</t>
  </si>
  <si>
    <t>Cost  &amp; Works A/c I</t>
  </si>
  <si>
    <t>R. B. Dhande</t>
  </si>
  <si>
    <t>Business Administration -I</t>
  </si>
  <si>
    <t>T.Y.B. Com.</t>
  </si>
  <si>
    <t xml:space="preserve">Business Regulatory Framework </t>
  </si>
  <si>
    <t>T.Y.B. Com</t>
  </si>
  <si>
    <t>Advanced Accounting</t>
  </si>
  <si>
    <t>Auditing and Taxation</t>
  </si>
  <si>
    <t>Business Administration – II</t>
  </si>
  <si>
    <t>Business Administration – III</t>
  </si>
  <si>
    <t>Cost and Work Accounting – II</t>
  </si>
  <si>
    <t>Cost and Work Accounting - Ii</t>
  </si>
  <si>
    <t>Name of the Department: Commerce</t>
  </si>
  <si>
    <t>Capital Market and Finance</t>
  </si>
  <si>
    <t>V. S. Mistary</t>
  </si>
  <si>
    <t>Recent Advances in Cost Account – VII</t>
  </si>
  <si>
    <t>D. V. Thakor</t>
  </si>
  <si>
    <t>Project Work in Cost Account - VIII</t>
  </si>
  <si>
    <t>Recent Trends In  Business Administration – VII</t>
  </si>
  <si>
    <t>Project Work in Business Administration - VIII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</si>
  <si>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 xml:space="preserve"> Electronic –Science  </t>
    </r>
  </si>
  <si>
    <t>Paper I (Principles of Analog Electronics)</t>
  </si>
  <si>
    <t>Dr. S. C. Kulkarni</t>
  </si>
  <si>
    <t>Paper I (Advanced Communication Systems)</t>
  </si>
  <si>
    <t>Paper IV (Foundations of Nanoelectronics)</t>
  </si>
  <si>
    <t>Paper VII (Practical- I)</t>
  </si>
  <si>
    <t>T.Y.B.Sc</t>
  </si>
  <si>
    <t>Paper VIII (Practical- II)</t>
  </si>
  <si>
    <t>Paper IX (Project)  Batch2</t>
  </si>
  <si>
    <t>Paper I (Electronic Instrumentation)</t>
  </si>
  <si>
    <t>Mr. D. K. Halwar</t>
  </si>
  <si>
    <t>Paper II (Microcontroller and its Applications)</t>
  </si>
  <si>
    <t>Paper V (Mathematical Methods and Circuit Analysis using MATLAB)</t>
  </si>
  <si>
    <t xml:space="preserve">Paper III (Practical) </t>
  </si>
  <si>
    <t>Paper IV (Project)  2 Batches</t>
  </si>
  <si>
    <t>Paper II (Principles of Digital Electronics)</t>
  </si>
  <si>
    <t>Miss. V.T. Salunke</t>
  </si>
  <si>
    <t>Paper III (Practical)</t>
  </si>
  <si>
    <t>Paper II (Communication Electronics)</t>
  </si>
  <si>
    <t xml:space="preserve">Paper III  (Power Electronics) </t>
  </si>
  <si>
    <t xml:space="preserve"> PaperIX (Project)  1 Batches</t>
  </si>
  <si>
    <t>Paper VI(Industrial Automation)</t>
  </si>
  <si>
    <t>Paper IV (Project) 2 Batches</t>
  </si>
  <si>
    <t>(Power Electronics) Paper III</t>
  </si>
  <si>
    <t>PaperIX (Project) 1 Batches</t>
  </si>
  <si>
    <t xml:space="preserve">Mr. D. K. Kannor &amp; Dr. S.D. Shewale </t>
  </si>
  <si>
    <t xml:space="preserve">Dr. G.V. Shewale </t>
  </si>
  <si>
    <t>Mr. D. K. Kannor</t>
  </si>
  <si>
    <t>M-II: Calculus &amp; Deghs.</t>
  </si>
  <si>
    <t>M-III: Practical</t>
  </si>
  <si>
    <t>M-I: Linear Algebra</t>
  </si>
  <si>
    <t xml:space="preserve">M-III-proctical </t>
  </si>
  <si>
    <t>Prof. SAS/ KSA/  RAP</t>
  </si>
  <si>
    <t>M-II- Real And- II</t>
  </si>
  <si>
    <t>M-IV-Ring Theory</t>
  </si>
  <si>
    <t xml:space="preserve">M-VII - Graph </t>
  </si>
  <si>
    <t xml:space="preserve">Yogesh Aher </t>
  </si>
  <si>
    <t>M. IX - Math Pract</t>
  </si>
  <si>
    <t>M. Sc. I</t>
  </si>
  <si>
    <t>MT-601-Complex Ana</t>
  </si>
  <si>
    <t>K.S. Ahire</t>
  </si>
  <si>
    <t>MT- 602 Topology</t>
  </si>
  <si>
    <t>P.A. Ahire</t>
  </si>
  <si>
    <t>MT-603; Ring &amp; madule</t>
  </si>
  <si>
    <t>MT-604- Linear  Algebra</t>
  </si>
  <si>
    <t xml:space="preserve">Miss Pallvi Aher </t>
  </si>
  <si>
    <t>MT-605.PDE</t>
  </si>
  <si>
    <t xml:space="preserve">Ganesh Ahire </t>
  </si>
  <si>
    <t>M. Sc. II</t>
  </si>
  <si>
    <t>MT-801- Number Theory</t>
  </si>
  <si>
    <t xml:space="preserve"> S.A. Sangale </t>
  </si>
  <si>
    <t>MT-802: D.G</t>
  </si>
  <si>
    <t>MT-803: FA &amp; BYP</t>
  </si>
  <si>
    <t>MT-804: Lattices Themay</t>
  </si>
  <si>
    <t xml:space="preserve"> P.A. Ahire</t>
  </si>
  <si>
    <r>
      <rPr>
        <b/>
        <sz val="16"/>
        <color theme="1"/>
        <rFont val="Book Antiqua"/>
        <charset val="134"/>
      </rPr>
      <t>Name of the Department:</t>
    </r>
    <r>
      <rPr>
        <sz val="16"/>
        <color theme="1"/>
        <rFont val="Book Antiqua"/>
        <charset val="134"/>
      </rPr>
      <t xml:space="preserve"> </t>
    </r>
    <r>
      <rPr>
        <b/>
        <sz val="16"/>
        <color theme="1"/>
        <rFont val="Book Antiqua"/>
        <charset val="134"/>
      </rPr>
      <t>Botany</t>
    </r>
  </si>
  <si>
    <t xml:space="preserve">F.Y.B.Sc. </t>
  </si>
  <si>
    <t>(Sem-lll&amp;lV)</t>
  </si>
  <si>
    <t>S.Y. B.SC</t>
  </si>
  <si>
    <t>Zy-211 Animal diversity III</t>
  </si>
  <si>
    <t xml:space="preserve"> Dr.K.T Patil</t>
  </si>
  <si>
    <t>ZY-212 Applied zoology</t>
  </si>
  <si>
    <t>M.J mahevi</t>
  </si>
  <si>
    <t>T.Y. B.SC</t>
  </si>
  <si>
    <t>ZY 331 Animal diversity IV</t>
  </si>
  <si>
    <t>SDP /KTP</t>
  </si>
  <si>
    <t>ZY 332 Mammalian Histology</t>
  </si>
  <si>
    <t>ZY333 biological chemistry</t>
  </si>
  <si>
    <t>ZY 334Environ biology and Toxicology</t>
  </si>
  <si>
    <t>KTP /JDV</t>
  </si>
  <si>
    <t>AKS/MJM</t>
  </si>
  <si>
    <t>ZY336 Cell Biology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</si>
  <si>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Zoology   TERM II</t>
    </r>
  </si>
  <si>
    <t>F.Y.BSC</t>
  </si>
  <si>
    <t>ZY 101 Animal diversity II</t>
  </si>
  <si>
    <t>Dr. A.K Sonawane/ Dr. J. D Vasait</t>
  </si>
  <si>
    <t>ZY 102 Genetics</t>
  </si>
  <si>
    <t>Dr. A.K Sonawane/ M.J Mahevi</t>
  </si>
  <si>
    <t xml:space="preserve"> ZY 103 Practical</t>
  </si>
  <si>
    <t>Dr. A.K Sonawane/ Dr. J. D Vasait/M.J Mahevi</t>
  </si>
  <si>
    <t>ZY 221 Animal diversity IV</t>
  </si>
  <si>
    <t>ZY222 Applied Zoology</t>
  </si>
  <si>
    <t>M.J mahevi /JDV</t>
  </si>
  <si>
    <t>ZY 223 Practical</t>
  </si>
  <si>
    <t xml:space="preserve"> Dr.K.T Patil/Dr. A.K Sonawane/ M.J Mahevi</t>
  </si>
  <si>
    <t>ZY 341 Biotechnology</t>
  </si>
  <si>
    <t>Dr. A.K Sonawane</t>
  </si>
  <si>
    <t>ZY342 Mammalian physiology and endocrinology</t>
  </si>
  <si>
    <t>S. Salunke /MJM</t>
  </si>
  <si>
    <t>ZY 343 Genetics and Molecular Biology</t>
  </si>
  <si>
    <t>ZY 344 Organic Evolution</t>
  </si>
  <si>
    <t>ZY 346 Public health and hyagine</t>
  </si>
  <si>
    <t>ZY 347 Practical</t>
  </si>
  <si>
    <t>ZY 348 Practical</t>
  </si>
  <si>
    <t>ZY 349 Practical</t>
  </si>
  <si>
    <t>Department of Zoology   2018-19</t>
  </si>
  <si>
    <t>Dist5inction</t>
  </si>
  <si>
    <t>A</t>
  </si>
  <si>
    <t>Second Class</t>
  </si>
  <si>
    <t>sdp</t>
  </si>
  <si>
    <t>aks</t>
  </si>
  <si>
    <t>S.Salunke</t>
  </si>
  <si>
    <t>ZY- 202T Molecular Biology 3C</t>
  </si>
  <si>
    <t>ZY- 204T Endocrinology</t>
  </si>
  <si>
    <t xml:space="preserve">ZY- 203P Practical Developmental Biology </t>
  </si>
  <si>
    <t xml:space="preserve">ZY- 205P Practical Comparative Animal Physiology </t>
  </si>
  <si>
    <t xml:space="preserve"> MJM</t>
  </si>
  <si>
    <t>Dr. J. Vasait =04     Dr.N.A.Ansari 18</t>
  </si>
  <si>
    <t>Dr. A. K. Sonawane= 13</t>
  </si>
  <si>
    <t xml:space="preserve">  Dr. K.T. Patil= 12  Mr. M.J. Mahevi -10,   Miss Sheetal Salunke=15   Mr.Saeed Ansari -06                                                                                                                       </t>
  </si>
  <si>
    <t>ZY- 402T Mammalian Reproductive Physiology</t>
  </si>
  <si>
    <t xml:space="preserve">ZY- 404T Pollution Biology </t>
  </si>
  <si>
    <t xml:space="preserve">ZY- 406T Apiculture </t>
  </si>
  <si>
    <t>ZY- 301P Animal Physiolgy II Practical</t>
  </si>
  <si>
    <t xml:space="preserve">KTP 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</si>
  <si>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 xml:space="preserve"> Chemisty </t>
    </r>
  </si>
  <si>
    <t xml:space="preserve"> Physical &amp; Inorganic Chemistry</t>
  </si>
  <si>
    <t>Dr. C. S. Aher</t>
  </si>
  <si>
    <t>Organic &amp; Inorganic Chemistry</t>
  </si>
  <si>
    <t xml:space="preserve"> Practical Chemistry ( PIII)</t>
  </si>
  <si>
    <t xml:space="preserve">Dr. R. S. Patil, Dr. S. Aher, Mr.K.T. Padhyay
</t>
  </si>
  <si>
    <t>S.Y.B.Sc</t>
  </si>
  <si>
    <t>(RT)</t>
  </si>
  <si>
    <t>Mr. K.J. Padhyar</t>
  </si>
  <si>
    <t>(P-II)</t>
  </si>
  <si>
    <t>Mr . R.K. Pawar</t>
  </si>
  <si>
    <t>Chemistry Practical</t>
  </si>
  <si>
    <t xml:space="preserve"> Mirs. B.B. Waghmare</t>
  </si>
  <si>
    <t>Theory paper-I(92314)</t>
  </si>
  <si>
    <t>Mr. K.T.Padhiyar</t>
  </si>
  <si>
    <t>Theory poper . II (91324)</t>
  </si>
  <si>
    <t>Miss. B. B. Waghmare</t>
  </si>
  <si>
    <t>Theory paper-III (91334)</t>
  </si>
  <si>
    <t>Dr. R. S. Nirwar</t>
  </si>
  <si>
    <t>Theory paper IV (91344)</t>
  </si>
  <si>
    <t>Miss. M.S. Nikam</t>
  </si>
  <si>
    <t>Theory paper V</t>
  </si>
  <si>
    <t>Dr. R.S. Patil</t>
  </si>
  <si>
    <t>Theory paper VI (91344)</t>
  </si>
  <si>
    <t>Dr. R.B. Sawant</t>
  </si>
  <si>
    <t xml:space="preserve">Physical chemistry Practical (91374) </t>
  </si>
  <si>
    <t>organic chemisty Practical (91394</t>
  </si>
  <si>
    <t>Mr. R. S. Nirwan</t>
  </si>
  <si>
    <t>Inorganic Chemistry practical (91384)</t>
  </si>
  <si>
    <t>Mr. R.K. Pawar</t>
  </si>
  <si>
    <t>M.Sc I</t>
  </si>
  <si>
    <t>CHP-215</t>
  </si>
  <si>
    <t>Dr. P.S. Power</t>
  </si>
  <si>
    <t>CHI 230</t>
  </si>
  <si>
    <t>Dr. V.B.Kalam</t>
  </si>
  <si>
    <t>CHO.250</t>
  </si>
  <si>
    <t>Mr. S.S. pathade</t>
  </si>
  <si>
    <t>CHA-290</t>
  </si>
  <si>
    <t>CHP-107</t>
  </si>
  <si>
    <t>CHI-147</t>
  </si>
  <si>
    <t>Dr. U. B. Kadam</t>
  </si>
  <si>
    <t>CHO 247</t>
  </si>
  <si>
    <t>Dr. T.s. Savale</t>
  </si>
  <si>
    <t>M.Sc II</t>
  </si>
  <si>
    <t>CHP-410</t>
  </si>
  <si>
    <t>Dr. A.R. Hiray</t>
  </si>
  <si>
    <t>CHP-411</t>
  </si>
  <si>
    <t>CHP- 412</t>
  </si>
  <si>
    <t>CHP- 413</t>
  </si>
  <si>
    <t>CHP- 415</t>
  </si>
  <si>
    <t>CHP- 416</t>
  </si>
  <si>
    <t>CHO -450</t>
  </si>
  <si>
    <t xml:space="preserve">Miss. B.B. Waghmare </t>
  </si>
  <si>
    <t>CHO-451</t>
  </si>
  <si>
    <t>CHO-452</t>
  </si>
  <si>
    <t>CHO-453</t>
  </si>
  <si>
    <t>Miss K. Munvar</t>
  </si>
  <si>
    <t>CHO-347</t>
  </si>
  <si>
    <t>Mr. S. S. Pathade</t>
  </si>
  <si>
    <t>CHO-447</t>
  </si>
  <si>
    <t>CHO-448</t>
  </si>
  <si>
    <t xml:space="preserve"> Mr. S. S. pathade &amp; Miss K. Munvar</t>
  </si>
  <si>
    <t>Subject Wise Result Analysis              Academic Year: 2018-19</t>
  </si>
  <si>
    <r>
      <rPr>
        <b/>
        <sz val="16"/>
        <color rgb="FF000000"/>
        <rFont val="Kokila"/>
        <charset val="134"/>
      </rPr>
      <t>Name of the Department:</t>
    </r>
    <r>
      <rPr>
        <sz val="16"/>
        <color rgb="FF000000"/>
        <rFont val="Kokila"/>
        <charset val="134"/>
      </rPr>
      <t> </t>
    </r>
    <r>
      <rPr>
        <b/>
        <sz val="16"/>
        <color rgb="FF000000"/>
        <rFont val="Kokila"/>
        <charset val="134"/>
      </rPr>
      <t xml:space="preserve"> Statistics</t>
    </r>
  </si>
  <si>
    <t>Business matm</t>
  </si>
  <si>
    <t>Name of the Department: PSYCHOLOGY (PG)</t>
  </si>
  <si>
    <t>Class M.A</t>
  </si>
  <si>
    <t>Sem.I</t>
  </si>
  <si>
    <t>Cognitive Psychology 12601</t>
  </si>
  <si>
    <t>Mr. D.K. Kannor</t>
  </si>
  <si>
    <t>Psychometrcs 12602</t>
  </si>
  <si>
    <t>Miss.R.D.Pawar</t>
  </si>
  <si>
    <t>Research Methodology I 12603</t>
  </si>
  <si>
    <t>Mr. G.V.Shewale</t>
  </si>
  <si>
    <t>Psychological Testing 12604</t>
  </si>
  <si>
    <t>Dr. S.D Shewale</t>
  </si>
  <si>
    <t>Sem.II</t>
  </si>
  <si>
    <t>Cognitive Psychology 22601</t>
  </si>
  <si>
    <t>Dr. R.N. Nikam</t>
  </si>
  <si>
    <t>Psychometrcs 22602</t>
  </si>
  <si>
    <t>Research Methodology II 22603</t>
  </si>
  <si>
    <t>Experimants 22604</t>
  </si>
  <si>
    <t>Personaliy 32690</t>
  </si>
  <si>
    <t>Psycho - diagnostics Procedures &amp; Techniques 32692</t>
  </si>
  <si>
    <t>Sem.IV</t>
  </si>
  <si>
    <t>Practicum  42693</t>
  </si>
  <si>
    <t>Assis Prof . Samreen</t>
  </si>
  <si>
    <t>Name of the Department: Hindi</t>
  </si>
  <si>
    <t>Dr.S.T.Jaiswal</t>
  </si>
  <si>
    <t>Dr. S.T.Jaiswal</t>
  </si>
  <si>
    <t>Subject wise  Result Analysis</t>
  </si>
  <si>
    <t xml:space="preserve">Name of the College : M S G College Malegaon camp Dist. Nashik </t>
  </si>
  <si>
    <t xml:space="preserve">             Academic Year : 2019-2020                                                                    Name of the Department  : PHYSICS       </t>
  </si>
  <si>
    <t>Mr. J P Dixit</t>
  </si>
  <si>
    <t>Dr. JMS &amp; DBS</t>
  </si>
  <si>
    <t xml:space="preserve">Dr. S S Mandwade </t>
  </si>
  <si>
    <t xml:space="preserve">Dr. J M Shewale </t>
  </si>
  <si>
    <t>Mr. JPD &amp; CRY</t>
  </si>
  <si>
    <t>Mr. J B Wagh</t>
  </si>
  <si>
    <t xml:space="preserve">Mr. C R Yewale </t>
  </si>
  <si>
    <t xml:space="preserve">Mr. S S Mandwade </t>
  </si>
  <si>
    <t>Dr R N Shelar</t>
  </si>
  <si>
    <t xml:space="preserve">Mr. M B Deore </t>
  </si>
  <si>
    <t>Dr. R N Shelar</t>
  </si>
  <si>
    <t xml:space="preserve">Mr. J B Wagh </t>
  </si>
  <si>
    <t xml:space="preserve">Mr. D R Patil </t>
  </si>
  <si>
    <t>Laboratory I</t>
  </si>
  <si>
    <t xml:space="preserve">Dr. R N Shelar </t>
  </si>
  <si>
    <t>Material Science</t>
  </si>
  <si>
    <t>Electronic Instruments</t>
  </si>
  <si>
    <t>All Faculty</t>
  </si>
  <si>
    <t>Name of the Department: Economics</t>
  </si>
  <si>
    <t>Dr. R.B Pawar</t>
  </si>
  <si>
    <t>Int Economics</t>
  </si>
  <si>
    <t>Dr. S.N. Bodhare</t>
  </si>
  <si>
    <t xml:space="preserve">Lab Economics </t>
  </si>
  <si>
    <t>Macro Economics</t>
  </si>
  <si>
    <t>G &amp;  D</t>
  </si>
  <si>
    <t>P.R. Disagaj</t>
  </si>
  <si>
    <t>Rural Devp</t>
  </si>
  <si>
    <t>N. B.Dadhade</t>
  </si>
  <si>
    <t>Subject Wise Result Analysis              Academic Year: 2019-20</t>
  </si>
  <si>
    <t>Early India:From Pre History to the  Age of Mauryan and Post Mauryan age of the Rashtrakutas</t>
  </si>
  <si>
    <t>U.K.Kudase &amp; A.E.Ahir</t>
  </si>
  <si>
    <t>9422270338 9604830720</t>
  </si>
  <si>
    <t>History of the World in the 20 th c    G-3</t>
  </si>
  <si>
    <t>History theory and Method and Approaches to History</t>
  </si>
  <si>
    <t>Cultural History of Maharashtra  and Modern Maharashtra : History of Ideas</t>
  </si>
  <si>
    <t>Economic History of  the Modern India  and World After World War II</t>
  </si>
  <si>
    <t xml:space="preserve">Name of the Department:  Marathi </t>
  </si>
  <si>
    <t>Dr. S.V. Sonawane</t>
  </si>
  <si>
    <t>Prof. V.G. Ahire</t>
  </si>
  <si>
    <t>Prof. V.M. Kedare</t>
  </si>
  <si>
    <t>Dr. D. T. Dhangar</t>
  </si>
  <si>
    <t>Prof. N.T. Ghuge</t>
  </si>
  <si>
    <t xml:space="preserve">Dr. M. P. Patil </t>
  </si>
  <si>
    <t>Dr. A.U. Patil</t>
  </si>
  <si>
    <t>Assist Prof. Samreen</t>
  </si>
  <si>
    <t>Itroduction to Indian Constittution</t>
  </si>
  <si>
    <t>M.B.Sonawane,A.B.Bachav</t>
  </si>
  <si>
    <t>S.M.Dhamale</t>
  </si>
  <si>
    <t>A.D.Shinde</t>
  </si>
  <si>
    <t>A.B.Bachav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</si>
  <si>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 xml:space="preserve"> politics (UP)</t>
    </r>
  </si>
  <si>
    <t>A.B.Bachhav</t>
  </si>
  <si>
    <t>Adminstrative Theory</t>
  </si>
  <si>
    <t>Political Process in Maharashtra</t>
  </si>
  <si>
    <t>Politics and The Media</t>
  </si>
  <si>
    <t>Board of Examination  2019-20</t>
  </si>
  <si>
    <t xml:space="preserve">Name of the College : M.S.G.Arts, Science &amp; Commerce College, Malegaon-Camp (Nashik)                       Dept.of English </t>
  </si>
  <si>
    <t>Sr. No.</t>
  </si>
  <si>
    <t>Dr. C. R. Patil.</t>
  </si>
  <si>
    <t>S.M.Chaugule</t>
  </si>
  <si>
    <t>S.J.Sukhdeve</t>
  </si>
  <si>
    <t>K.R.Shelke</t>
  </si>
  <si>
    <t>V.T.Ramavat</t>
  </si>
  <si>
    <t>T.B.pawar</t>
  </si>
  <si>
    <t>R.G.Sonaje</t>
  </si>
  <si>
    <t>V.C.Gaikwad</t>
  </si>
  <si>
    <t>V.C.Vaikwad</t>
  </si>
  <si>
    <t>Financial Analysis &amp; Control</t>
  </si>
  <si>
    <t>Dr.V.S.mistary</t>
  </si>
  <si>
    <t>Advanced Cost Accounting -III</t>
  </si>
  <si>
    <t>Advanced Cost Accounting -IV</t>
  </si>
  <si>
    <t>Elements of Knowledge management</t>
  </si>
  <si>
    <t>Business Ethics &amp; Professional Values</t>
  </si>
  <si>
    <t>U.K.Teke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</si>
  <si>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 xml:space="preserve">  Electronic –Science  </t>
    </r>
  </si>
  <si>
    <t>Paper-I</t>
  </si>
  <si>
    <t>Dr. S.C. Kulkarni</t>
  </si>
  <si>
    <t>Paper-II</t>
  </si>
  <si>
    <t>Dr. D.K. Halwar</t>
  </si>
  <si>
    <t>Paper-III</t>
  </si>
  <si>
    <t>MISS. V.T. SALUNKE</t>
  </si>
  <si>
    <t>Paper-IV</t>
  </si>
  <si>
    <t>Paper-V</t>
  </si>
  <si>
    <t>Paper-VI</t>
  </si>
  <si>
    <t>MR. SAJID ANSARI</t>
  </si>
  <si>
    <t>Paper-VII</t>
  </si>
  <si>
    <t>Paper-VIII</t>
  </si>
  <si>
    <t>Paper-IX</t>
  </si>
  <si>
    <t>MR. SAA &amp; HPS</t>
  </si>
  <si>
    <t>Dr. Suryawanshi H.P.</t>
  </si>
  <si>
    <t>Miss. Salunke V.T.</t>
  </si>
  <si>
    <t>Dr. Halwar D.K.</t>
  </si>
  <si>
    <t>FYBSC</t>
  </si>
  <si>
    <t xml:space="preserve">Dr.Smt.Kulkarni S.C. </t>
  </si>
  <si>
    <t>Foundations of Psychology 11221</t>
  </si>
  <si>
    <t>Mr. D.K.Kannor</t>
  </si>
  <si>
    <t>Social Psychology 11222</t>
  </si>
  <si>
    <t>Dr. R.N.Nikam</t>
  </si>
  <si>
    <t>Social Psychology 2227</t>
  </si>
  <si>
    <t>Miss. R.D. Pawar</t>
  </si>
  <si>
    <t>Abnormal Psychology 2228</t>
  </si>
  <si>
    <t>Developmental Psychology 2229</t>
  </si>
  <si>
    <t>Dr.S.D.Shewale</t>
  </si>
  <si>
    <t>Industrial &amp; Organizational Psychology 3227</t>
  </si>
  <si>
    <t>Scientific Research &amp; Experimental Psychology 3228</t>
  </si>
  <si>
    <t>Mr. D.K.Kannor Dr. R.N.Nikam</t>
  </si>
  <si>
    <t>Practical 3229</t>
  </si>
  <si>
    <t>MT-121: Anel. Geometry.</t>
  </si>
  <si>
    <t xml:space="preserve"> R. A Pawer</t>
  </si>
  <si>
    <t>MT-122: Calculus-II</t>
  </si>
  <si>
    <t xml:space="preserve">  K.S. Ahire</t>
  </si>
  <si>
    <t>MT-123: Maths Practical</t>
  </si>
  <si>
    <t xml:space="preserve">PAA | RAP </t>
  </si>
  <si>
    <t>MT-221. Linear Algebra</t>
  </si>
  <si>
    <t xml:space="preserve">S.A. Sangale </t>
  </si>
  <si>
    <t>MT-222 (B) : Mum. Analysi's</t>
  </si>
  <si>
    <t>MT-223 : Maths Practical</t>
  </si>
  <si>
    <t>SAS | KSA</t>
  </si>
  <si>
    <t>MT-341: Complex Analysis</t>
  </si>
  <si>
    <t>Prof P.A. Ahire</t>
  </si>
  <si>
    <t>MT-342 Real-Analysis II</t>
  </si>
  <si>
    <t xml:space="preserve"> K.S. Ahire</t>
  </si>
  <si>
    <t>MT-343. Problem Corrosie</t>
  </si>
  <si>
    <t>MT- 344 Ring Theory</t>
  </si>
  <si>
    <t>MT- 345 PDE</t>
  </si>
  <si>
    <t>MT-346: Problem Counde</t>
  </si>
  <si>
    <t>MT- 347. Graph. Theory</t>
  </si>
  <si>
    <t>MT-348 Comp. Gromery</t>
  </si>
  <si>
    <t>MT-349 Maths Practical</t>
  </si>
  <si>
    <t>M.Sc.I</t>
  </si>
  <si>
    <t xml:space="preserve"> MTUT-121 Complex Analysis</t>
  </si>
  <si>
    <t>MTUT-122 General Topology</t>
  </si>
  <si>
    <t>MTUT-123 Ring Theory</t>
  </si>
  <si>
    <t>MTUT-124 Advanced Numerical Anal</t>
  </si>
  <si>
    <t xml:space="preserve">Minal Nikam </t>
  </si>
  <si>
    <t>MTUT-125 P.D.E.</t>
  </si>
  <si>
    <t>Supana kothawade</t>
  </si>
  <si>
    <t>M.Sc.II</t>
  </si>
  <si>
    <t>MT-801 Number Theory</t>
  </si>
  <si>
    <t>MT-802 D. G.</t>
  </si>
  <si>
    <t>R. A Pawer</t>
  </si>
  <si>
    <t>MT-803 f. A. And BVP</t>
  </si>
  <si>
    <t>MT-804 Lattice Theory</t>
  </si>
  <si>
    <t>MT-805 O.R.</t>
  </si>
  <si>
    <t>Dr.Y.C.Shastri Dr.D.U.Ahire</t>
  </si>
  <si>
    <t>(Sem-l)</t>
  </si>
  <si>
    <t>Dr.J.T.Jadhav Dr.P.S.Patil</t>
  </si>
  <si>
    <t xml:space="preserve">   -</t>
  </si>
  <si>
    <t>Dr.Y.C.Shastri Prof. Y.B.Mamude</t>
  </si>
  <si>
    <t>(Sem-ll)</t>
  </si>
  <si>
    <t xml:space="preserve">  -</t>
  </si>
  <si>
    <t xml:space="preserve">   - </t>
  </si>
  <si>
    <t>(Sem-lll)</t>
  </si>
  <si>
    <t>(Sem- IV)</t>
  </si>
  <si>
    <t>(Sem-V)</t>
  </si>
  <si>
    <t>Prof. S.D. Golait</t>
  </si>
  <si>
    <t>Dr.Y.C.Shastri Dr.J.T.Jadhav</t>
  </si>
  <si>
    <t xml:space="preserve">Dr.D.U.Ahire Dr.P.S.Patil </t>
  </si>
  <si>
    <t>Prof.Y.D.Sonawane Prof. S.D. Golait</t>
  </si>
  <si>
    <t>(Sem-VI)</t>
  </si>
  <si>
    <t>Mr. Y. B. Mamude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</si>
  <si>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 xml:space="preserve"> Zoology  TERM I</t>
    </r>
  </si>
  <si>
    <t>F.Y.BSc</t>
  </si>
  <si>
    <t>ZO 111 Animal Diversity</t>
  </si>
  <si>
    <t>Dr. J.D Vasait</t>
  </si>
  <si>
    <t>ZO112 ecology</t>
  </si>
  <si>
    <t>Mr. Ziya Ansari</t>
  </si>
  <si>
    <t xml:space="preserve">ZY 113 Practical </t>
  </si>
  <si>
    <t>JDV/MJM/ZZH</t>
  </si>
  <si>
    <t>ZY211 Animal systematics and Diversity III</t>
  </si>
  <si>
    <t>Dr.K.T Patil</t>
  </si>
  <si>
    <t>ZY212 Applied Ecology</t>
  </si>
  <si>
    <t>Mrs. Huma shaikh</t>
  </si>
  <si>
    <t>ZY- 223 Practical Zoology</t>
  </si>
  <si>
    <t>KTP/JDV/AKS</t>
  </si>
  <si>
    <t>ZY331 Animal systematics and Diversity V</t>
  </si>
  <si>
    <t>Dr. T.A. sontakke</t>
  </si>
  <si>
    <t>ZY 333 Biological chemistry</t>
  </si>
  <si>
    <t>dr. A.k sonawane</t>
  </si>
  <si>
    <t>ZY 334 Environmental and toxicology</t>
  </si>
  <si>
    <t>ZY-335 Parasitology</t>
  </si>
  <si>
    <t>ZY- 336 Cell biology</t>
  </si>
  <si>
    <t>M.J. Mahevi</t>
  </si>
  <si>
    <t>ZO 121 Animal diversity II</t>
  </si>
  <si>
    <t xml:space="preserve">ZO 122 Cell Biology </t>
  </si>
  <si>
    <t>Dr. A.K Sonawane/ MJM</t>
  </si>
  <si>
    <t>ZY 103 Practical</t>
  </si>
  <si>
    <t>AKS/JDV/MJM</t>
  </si>
  <si>
    <t>D. K.T. Patil</t>
  </si>
  <si>
    <t>Mr. M.J Mahevi</t>
  </si>
  <si>
    <t>Mr. G.K Pawar</t>
  </si>
  <si>
    <t>AKS/KTP</t>
  </si>
  <si>
    <t>Ziyz/Huma</t>
  </si>
  <si>
    <t>MJM/GKP</t>
  </si>
  <si>
    <t>Department of Zoology   2019-20</t>
  </si>
  <si>
    <t>Term I</t>
  </si>
  <si>
    <t>Distin-ction</t>
  </si>
  <si>
    <t>Absent.</t>
  </si>
  <si>
    <t>ZOUT: 111 Biochemistry and Biological Techniques</t>
  </si>
  <si>
    <t>Mr. Ziya Ansari/ Dr. T.A Sontakke</t>
  </si>
  <si>
    <t>ZOUT 112 Cell Biology and Developmental Biology-</t>
  </si>
  <si>
    <t>Dr. A.K Sonawane/ Huma Shaikh</t>
  </si>
  <si>
    <t>ZOUT 113  Genetics and English in Scientific communication</t>
  </si>
  <si>
    <t>Mr. Ziya Ansari /Dr. K.T Patil</t>
  </si>
  <si>
    <t>ZOUT 114 Fresh Water Zoology</t>
  </si>
  <si>
    <t>S.D. Dhamane</t>
  </si>
  <si>
    <t>ZODP 114 Fresh Water Zoology</t>
  </si>
  <si>
    <t xml:space="preserve">ZY: ZOUP 115 Basic Zoology Lab-1 </t>
  </si>
  <si>
    <t>KTP//AKS/SDD/ZA/HS/</t>
  </si>
  <si>
    <t>Dr. J. Vasait =, Dr. A. K. Sonawane=   Dr. K.T. Patil=   Mr. M.J. Mahevi =,  , Huma Shaikh- ,Tejashwani Sontakke- ,Mr.Ziya Husain- , S.S.Dhamne-</t>
  </si>
  <si>
    <t>Term II</t>
  </si>
  <si>
    <t>ZOUT: 121 Molecular Biology and Bioinformatics</t>
  </si>
  <si>
    <t>Dr. A.K Sonawane/Mr. Ziya Ansari</t>
  </si>
  <si>
    <t>ZOUT 122 Endocrinology and Parasitology</t>
  </si>
  <si>
    <t>Prof Zarka/ G.V Kachave</t>
  </si>
  <si>
    <t>ZOUT 123  Comparative Animal Physiology And Animal Physiology</t>
  </si>
  <si>
    <t>Prof Zarka/ S.D Dhamane</t>
  </si>
  <si>
    <t xml:space="preserve">ZOUT 124 Icthylogy </t>
  </si>
  <si>
    <t>Dr. T.A Sontakke</t>
  </si>
  <si>
    <t>ZODP 124 Icthyology Practical</t>
  </si>
  <si>
    <t xml:space="preserve">ZY: ZOUP 125 Basic Zoology Lab-I1 </t>
  </si>
  <si>
    <t>KTP/AKS/ZA/HS/Z/GVK</t>
  </si>
  <si>
    <t>Term III</t>
  </si>
  <si>
    <t>MSc II</t>
  </si>
  <si>
    <t>Prof,. Huma shaikh</t>
  </si>
  <si>
    <t>Dr. A.K Sonawane    mj mahevi</t>
  </si>
  <si>
    <t>Dr. K.T Patil</t>
  </si>
  <si>
    <t>ZY- 306T Parasitology</t>
  </si>
  <si>
    <t>M.J Mahevi</t>
  </si>
  <si>
    <t>G.K Pawar</t>
  </si>
  <si>
    <t xml:space="preserve">ZY- 302P Environmental Biology </t>
  </si>
  <si>
    <t>ZY- 304P Practical in insect physio</t>
  </si>
  <si>
    <t>Prof Zarka</t>
  </si>
  <si>
    <t>Term IV</t>
  </si>
  <si>
    <t>G.K Kachave</t>
  </si>
  <si>
    <t>S.D Dhamane</t>
  </si>
  <si>
    <t>ZY- 401P Animal Physiolgy II Practical</t>
  </si>
  <si>
    <t>ZY- 404P Practicals in Pollution Biology 2C</t>
  </si>
  <si>
    <t>Dr. C.S. Aher</t>
  </si>
  <si>
    <t>Chemistry Physical</t>
  </si>
  <si>
    <t>R.S. Patil, C. S. Aher</t>
  </si>
  <si>
    <t>S.Y.BSc</t>
  </si>
  <si>
    <t xml:space="preserve"> Phy. &amp; Analytical chemistry (81312)</t>
  </si>
  <si>
    <t>Dr. N.B. Wadwale</t>
  </si>
  <si>
    <t>Inorg &amp; organic Chemistry (81322 )</t>
  </si>
  <si>
    <t>mr. R.K. pawar</t>
  </si>
  <si>
    <t xml:space="preserve"> practical chemistry ( 81332 )</t>
  </si>
  <si>
    <t>miss. B.B. waghmar Mr. A.S. kale</t>
  </si>
  <si>
    <t>CHO 450</t>
  </si>
  <si>
    <t>Dr. N.B. Shirsath</t>
  </si>
  <si>
    <t>Organic</t>
  </si>
  <si>
    <t>CHO 451</t>
  </si>
  <si>
    <t>Mr. M.C. Nagare</t>
  </si>
  <si>
    <t>CHO 452</t>
  </si>
  <si>
    <t>Mr. N. J Mali</t>
  </si>
  <si>
    <t>CHO 453</t>
  </si>
  <si>
    <t>Mr. G.V. Surywanshi</t>
  </si>
  <si>
    <t>CHO 447</t>
  </si>
  <si>
    <t>CHO- 448</t>
  </si>
  <si>
    <t>Dr. R.S. Nirwan</t>
  </si>
  <si>
    <t>Subject Wise Result Analysis              Academic Year: 2019.20</t>
  </si>
  <si>
    <t>Dr. M.T. Lomate</t>
  </si>
  <si>
    <t>Mr. Ansari S.I</t>
  </si>
  <si>
    <t>Ansari S.I&amp;M.T. Lomate</t>
  </si>
  <si>
    <t>M.T. Lomate</t>
  </si>
  <si>
    <t>F.Y.B.
Com</t>
  </si>
  <si>
    <t xml:space="preserve">Asba sameen </t>
  </si>
  <si>
    <t>Paper- VII</t>
  </si>
  <si>
    <t xml:space="preserve">MTL/ SIA </t>
  </si>
  <si>
    <t>Paper- VIII</t>
  </si>
  <si>
    <t>SIA/Asba</t>
  </si>
  <si>
    <t>Paper- IX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</si>
  <si>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PSYCHOLOGY (PG)</t>
    </r>
  </si>
  <si>
    <t>Dr.N.V. Deshmukh</t>
  </si>
  <si>
    <t>Dr. S.D Shewale Mr. G.V.Shewale</t>
  </si>
  <si>
    <t>9049441517 9172168516</t>
  </si>
  <si>
    <t>Counseling process 32601</t>
  </si>
  <si>
    <t>Psychopathology I 32602</t>
  </si>
  <si>
    <t>Psycho - diagnostics 32603</t>
  </si>
  <si>
    <t>Projects - 32604</t>
  </si>
  <si>
    <t>Areas of counseling 42601</t>
  </si>
  <si>
    <t>Psychopathology II 42602</t>
  </si>
  <si>
    <t>Psychotherapies 42603</t>
  </si>
  <si>
    <t>Practicum  42604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</si>
  <si>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Urdu</t>
    </r>
  </si>
  <si>
    <t>MadhyamLekhan</t>
  </si>
  <si>
    <t>SEM II</t>
  </si>
  <si>
    <t>MA I SEM II</t>
  </si>
  <si>
    <t>SEM IV</t>
  </si>
  <si>
    <t>Subjectwise Result Analysis   2020-2021</t>
  </si>
  <si>
    <t>CS-121 ADV. 'C' PROG.</t>
  </si>
  <si>
    <t>S K PATIL</t>
  </si>
  <si>
    <t>CS-122 RDBMS</t>
  </si>
  <si>
    <t>N D GHARATE</t>
  </si>
  <si>
    <t>CS-123 COMPUTER PRACT.</t>
  </si>
  <si>
    <t>S K PATIL/ D J DEORE</t>
  </si>
  <si>
    <t>CSST-121  APPLLIED STAT</t>
  </si>
  <si>
    <t>S P BACHHAV</t>
  </si>
  <si>
    <t>CSST-122 CONT. PROB.DISTR.</t>
  </si>
  <si>
    <t>CSST-123 STAT PRACTICAL</t>
  </si>
  <si>
    <t>ELC-121 INSTRUMEN. SYSTEM</t>
  </si>
  <si>
    <t>N J SHARMA</t>
  </si>
  <si>
    <t>ELC-122 BASICS OF COMP. ORG.</t>
  </si>
  <si>
    <t>MANGESH B DEORE</t>
  </si>
  <si>
    <t>ECL-123 ELECT. PRACTICAL</t>
  </si>
  <si>
    <t>MTC-121 LINEAR ALGEBRA</t>
  </si>
  <si>
    <t>SHEWALE PRIYA G</t>
  </si>
  <si>
    <t>MTC-122 GRAPH THEORY</t>
  </si>
  <si>
    <t>SHEWALE SANJANA R</t>
  </si>
  <si>
    <t>MTC-123 PRACTICAL</t>
  </si>
  <si>
    <t>CS-221 DATA STRUCTURE</t>
  </si>
  <si>
    <t>DR. IMTIYAZ ANSARI</t>
  </si>
  <si>
    <t>CS-222 NETWORKING</t>
  </si>
  <si>
    <t>CS-223 PRACTICAL</t>
  </si>
  <si>
    <t>MTC-221 GROUP THEORY</t>
  </si>
  <si>
    <t>MTC-222 NUMERICAL TECHNIQUES</t>
  </si>
  <si>
    <t>MTC-223 MATHS PRACTICAL</t>
  </si>
  <si>
    <t>EL-221 EMBEDDED SYSTEM</t>
  </si>
  <si>
    <t>EL-222 WIRELESS COMMUN</t>
  </si>
  <si>
    <t xml:space="preserve">EL-223 ELCT. PRACTICAL </t>
  </si>
  <si>
    <t>EN-221 ENGLISH</t>
  </si>
  <si>
    <t>C R PATIL</t>
  </si>
  <si>
    <t>CS-341 OPERATING SYSTEM</t>
  </si>
  <si>
    <t>CS-342 TCS</t>
  </si>
  <si>
    <t>S P METKAR</t>
  </si>
  <si>
    <t>CS-343 COMPUTER NETWORK</t>
  </si>
  <si>
    <t>CS-344 INTERNET PROG.</t>
  </si>
  <si>
    <t>DR.I A ANSARI</t>
  </si>
  <si>
    <t>CS-345 JAVA PROGRAMMING</t>
  </si>
  <si>
    <t>CS-346 COMPUTER GRAPHICS</t>
  </si>
  <si>
    <t>DR. A D KASLIWAL</t>
  </si>
  <si>
    <t>MSC(CS) I</t>
  </si>
  <si>
    <t>CSUT-121 ADV. OPERAT. SYS</t>
  </si>
  <si>
    <t>SMT. S P METKAR</t>
  </si>
  <si>
    <t>CSUT-122 MOBILE TECH.</t>
  </si>
  <si>
    <t>CSUT-123 SOFT. PROJECT MGT.</t>
  </si>
  <si>
    <t>V J BARVE</t>
  </si>
  <si>
    <t>CSDT124C SOFT COMPUTING</t>
  </si>
  <si>
    <t>CSDT24C SOFT COMP. PRACT</t>
  </si>
  <si>
    <t>CSUP-125 LAB WORK</t>
  </si>
  <si>
    <t>SPM/AD KASLIWAL</t>
  </si>
  <si>
    <t>CA-201 OB</t>
  </si>
  <si>
    <t xml:space="preserve">TUSHAR B PAWAR </t>
  </si>
  <si>
    <t>CA-202 FINANCIAL ACCT.</t>
  </si>
  <si>
    <t>CA-203 BUSINESS MATHS</t>
  </si>
  <si>
    <t>CA-204 RDBMS</t>
  </si>
  <si>
    <t>PRAJKATA BORSE/SSD</t>
  </si>
  <si>
    <t>CA-205 WEB TECH.</t>
  </si>
  <si>
    <t>CA-206 LAB WORK</t>
  </si>
  <si>
    <t>P A BORSE/SSD</t>
  </si>
  <si>
    <t>CA-207A ADD ON ADV 'C'</t>
  </si>
  <si>
    <t>CA-431 NETWORKING</t>
  </si>
  <si>
    <t>P A BORSE</t>
  </si>
  <si>
    <t>CA-432 OOC USING CPP</t>
  </si>
  <si>
    <t>CA-433 OPERATING SYSTEM</t>
  </si>
  <si>
    <t>D J  DEORE</t>
  </si>
  <si>
    <t>CA-434 ADV. PHP</t>
  </si>
  <si>
    <t>CA-435 PROJECT</t>
  </si>
  <si>
    <t xml:space="preserve">CA-436 LAB WORK </t>
  </si>
  <si>
    <t>CA-601 ADV. WEB TECH</t>
  </si>
  <si>
    <t>V J BARWE</t>
  </si>
  <si>
    <t>CA-602 ADVANCE JAVA</t>
  </si>
  <si>
    <t>N R MAL</t>
  </si>
  <si>
    <t>CA-603 RECENT TRADES IN IT</t>
  </si>
  <si>
    <t>CA-604 SOFTWARE TESTING</t>
  </si>
  <si>
    <t>S S DEORE</t>
  </si>
  <si>
    <t>CA-605 PROJECT</t>
  </si>
  <si>
    <t>CA-606 LAB COURSE</t>
  </si>
  <si>
    <t xml:space="preserve">             Academic Year : 2020-2021                                                                    Name of the Department  : PHYSICS       </t>
  </si>
  <si>
    <t xml:space="preserve">Mr.D B Sonawane </t>
  </si>
  <si>
    <t xml:space="preserve">Elements of Material Science </t>
  </si>
  <si>
    <t xml:space="preserve">Mr. R G Bhamare </t>
  </si>
  <si>
    <t xml:space="preserve">Atoms  and Molecules </t>
  </si>
  <si>
    <t>Quantum Mechanics</t>
  </si>
  <si>
    <t>Physics of thin films</t>
  </si>
  <si>
    <t>Laboratory I (20235)</t>
  </si>
  <si>
    <t xml:space="preserve">Dr R N Shelar </t>
  </si>
  <si>
    <t>Micro Eco Anaylesis</t>
  </si>
  <si>
    <t>Dr. B.M. Sonewane</t>
  </si>
  <si>
    <t xml:space="preserve">Agrsi Economics </t>
  </si>
  <si>
    <t>Dr. M.V. Hiray</t>
  </si>
  <si>
    <t>Industrial Eco Enyirinment</t>
  </si>
  <si>
    <r>
      <rPr>
        <b/>
        <sz val="11"/>
        <color theme="1"/>
        <rFont val="Times New Roman"/>
        <charset val="134"/>
      </rPr>
      <t xml:space="preserve">Subject Wise Result Analysis              </t>
    </r>
    <r>
      <rPr>
        <b/>
        <sz val="16"/>
        <color theme="1"/>
        <rFont val="Times New Roman"/>
        <charset val="134"/>
      </rPr>
      <t>Academic Year: 2020-21</t>
    </r>
  </si>
  <si>
    <r>
      <rPr>
        <b/>
        <sz val="12"/>
        <color theme="1"/>
        <rFont val="Kokila"/>
        <charset val="134"/>
      </rPr>
      <t>Name of the Department:</t>
    </r>
    <r>
      <rPr>
        <sz val="12"/>
        <color theme="1"/>
        <rFont val="Kokila"/>
        <charset val="134"/>
      </rPr>
      <t xml:space="preserve"> </t>
    </r>
    <r>
      <rPr>
        <b/>
        <sz val="12"/>
        <color theme="1"/>
        <rFont val="Kokila"/>
        <charset val="134"/>
      </rPr>
      <t>HISTORY</t>
    </r>
  </si>
  <si>
    <t xml:space="preserve">Early India:From Pre History to the  Age of Mauryan and Post Mauryan age of the Rashtrakutas  </t>
  </si>
  <si>
    <t xml:space="preserve">Medieval India: Sultanate Period and Mughal Period </t>
  </si>
  <si>
    <t>Glimpses of the Modern World Part I and Part II</t>
  </si>
  <si>
    <t>History of the Marathas(1630-1707) and History of the Marathas(1707-1818)</t>
  </si>
  <si>
    <t xml:space="preserve">Introduction to Histriography </t>
  </si>
  <si>
    <t>History of Asia in the 20th C</t>
  </si>
  <si>
    <t>History of trhe world in the 20th c</t>
  </si>
  <si>
    <t>Evolution of Ideas and Instituation in Early India  and Medieval India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</si>
  <si>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 xml:space="preserve"> Marathi </t>
    </r>
  </si>
  <si>
    <t>Dr. P. K. Shewale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</si>
  <si>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 xml:space="preserve"> Marathi</t>
    </r>
  </si>
  <si>
    <t>Marathi G1</t>
  </si>
  <si>
    <t>Dr.A.G.Nerkar</t>
  </si>
  <si>
    <t>Dr.P.K.Shewale</t>
  </si>
  <si>
    <t>Name of the Department:- Marathi              B.A.    Rev.2013</t>
  </si>
  <si>
    <t>Marathi G3</t>
  </si>
  <si>
    <t>Dr.S.S.Marathe</t>
  </si>
  <si>
    <t>Marathi S3</t>
  </si>
  <si>
    <t>Marathi S4</t>
  </si>
  <si>
    <t>Dr. A.U.Patil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</si>
  <si>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Urdu</t>
    </r>
  </si>
  <si>
    <t>An Introduction to Political Idelogies</t>
  </si>
  <si>
    <t>Political Journalism</t>
  </si>
  <si>
    <t>Modern Political Analysis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</si>
  <si>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politics (UP)</t>
    </r>
  </si>
  <si>
    <r>
      <rPr>
        <sz val="12"/>
        <rFont val="Times New Roman"/>
        <charset val="134"/>
      </rPr>
      <t xml:space="preserve">Board of Examination </t>
    </r>
    <r>
      <rPr>
        <b/>
        <sz val="12"/>
        <rFont val="Times New Roman"/>
        <charset val="134"/>
      </rPr>
      <t xml:space="preserve"> 2020-21</t>
    </r>
  </si>
  <si>
    <t xml:space="preserve">Name of the College : M.S.G.Arts, Science &amp; Commerce College, Malegaon-Camp (Nashik)                                                                 Dept.of English </t>
  </si>
  <si>
    <t>Prof. J.P.Jondha;le</t>
  </si>
  <si>
    <t>`103</t>
  </si>
  <si>
    <t>Prof .H.D.Narwade</t>
  </si>
  <si>
    <t>Dr..P.T.Wankhede</t>
  </si>
  <si>
    <t>Prof. S.D.Kale</t>
  </si>
  <si>
    <t>World Lit.in Eng</t>
  </si>
  <si>
    <t>Cultural Studies</t>
  </si>
  <si>
    <t>M.COM-I</t>
  </si>
  <si>
    <t>Management Accounting (121)</t>
  </si>
  <si>
    <r>
      <rPr>
        <sz val="12"/>
        <color theme="1"/>
        <rFont val="Kokila"/>
        <charset val="134"/>
      </rPr>
      <t>Dr</t>
    </r>
    <r>
      <rPr>
        <sz val="12"/>
        <color theme="1"/>
        <rFont val="Calibri"/>
        <charset val="134"/>
        <scheme val="minor"/>
      </rPr>
      <t>.V.S.Mistary</t>
    </r>
  </si>
  <si>
    <t>Strategic Management (122)</t>
  </si>
  <si>
    <t>Prof.U.K.Teke</t>
  </si>
  <si>
    <t>Advanced Cost Accounting-I (127)</t>
  </si>
  <si>
    <t>Costing Techniques and Responsibility A/c(128)</t>
  </si>
  <si>
    <t>Business Administration -I (P and O.M.) (133)</t>
  </si>
  <si>
    <t>Dr.S.B.Sanap</t>
  </si>
  <si>
    <t>Business Administration -II (F.M) (134)</t>
  </si>
  <si>
    <t>Financial Analysis and Control (221)</t>
  </si>
  <si>
    <t>Advanced Cost Accounting-III (227)</t>
  </si>
  <si>
    <t>Advanced Cost Accounting-IV (228)</t>
  </si>
  <si>
    <t>Business Administration -III (233)</t>
  </si>
  <si>
    <t>Business Administration -IV ( Knowledge Mgt.) (234)</t>
  </si>
  <si>
    <t>M.COM-II</t>
  </si>
  <si>
    <t>Business Finance (321)</t>
  </si>
  <si>
    <t>Research Methodology (322)</t>
  </si>
  <si>
    <t>Advanced Cost Accounting(Cost Audit)V (327)</t>
  </si>
  <si>
    <t>Advanced Cost Accounting (Management Audit) VI (328)</t>
  </si>
  <si>
    <t>Business Administration-V(333)</t>
  </si>
  <si>
    <t>Business Administration -VI (O.B.) (334)</t>
  </si>
  <si>
    <t>Capital Market and Financial Services (421)</t>
  </si>
  <si>
    <t>Recent Advances in  Cost Accounting-VII (427)</t>
  </si>
  <si>
    <t>Project Work  in  Cost Accounting-VII (428)</t>
  </si>
  <si>
    <t>Recent Advances in Business Administration – VII (433)</t>
  </si>
  <si>
    <t>Project Work in Business Administration-VIII (434)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</si>
  <si>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Commerce</t>
    </r>
  </si>
  <si>
    <t>F.Y.B.Com.</t>
  </si>
  <si>
    <t>Financial Accounting-I (112)</t>
  </si>
  <si>
    <t>Prof.S.J.Sukhdeve</t>
  </si>
  <si>
    <t>Financial Accounting -II(122)</t>
  </si>
  <si>
    <t>Marketing &amp; salesmanship -I116-C</t>
  </si>
  <si>
    <t>Dr.V.T.Ramavat</t>
  </si>
  <si>
    <t>Marketing &amp; salesmanship -I126-C</t>
  </si>
  <si>
    <t>Organisation &amp; Skill Development-I</t>
  </si>
  <si>
    <t>Organisation &amp; Skill Development-II</t>
  </si>
  <si>
    <t>Insurance &amp; Transport -I</t>
  </si>
  <si>
    <t>Prof.T.B.Pawar</t>
  </si>
  <si>
    <t>Insurance &amp; Transport -II</t>
  </si>
  <si>
    <t>Co-Operation -I</t>
  </si>
  <si>
    <t>Co-Operation -II</t>
  </si>
  <si>
    <t>S.Y.B.Com.</t>
  </si>
  <si>
    <t>Business Communication-I 231</t>
  </si>
  <si>
    <t>Business Communication-I 241</t>
  </si>
  <si>
    <t>Corporate Accounting-I 232</t>
  </si>
  <si>
    <t>Corporate Accounting-II 242</t>
  </si>
  <si>
    <t>Business Management( 234)</t>
  </si>
  <si>
    <t>Business Management( 244)</t>
  </si>
  <si>
    <t>Elements of Company Law (     235     )</t>
  </si>
  <si>
    <t>Elements of Company Law (     245     )</t>
  </si>
  <si>
    <t>Cost &amp; Works A/C. I</t>
  </si>
  <si>
    <t>Cost &amp; Works A/C.II</t>
  </si>
  <si>
    <t>Business Administration-I</t>
  </si>
  <si>
    <t>Business Administration-II</t>
  </si>
  <si>
    <t>T.Y.B.Com</t>
  </si>
  <si>
    <t>Business Regulatory Framework. 3121</t>
  </si>
  <si>
    <t>Advanced Accounting (3123)</t>
  </si>
  <si>
    <t>Auditing &amp; Taxation</t>
  </si>
  <si>
    <t>Cost and Works Accounting-II (3451)</t>
  </si>
  <si>
    <t>Cost and Works Accounting-II (3453)</t>
  </si>
  <si>
    <t>Business Administration II</t>
  </si>
  <si>
    <t>Business Administration III</t>
  </si>
  <si>
    <t>Health Psychology 23223</t>
  </si>
  <si>
    <t>Psychology of Abnormal Behaviour I 23221</t>
  </si>
  <si>
    <t>Developmental Psychology 23222</t>
  </si>
  <si>
    <t>Health Promotion Life Skills 23224</t>
  </si>
  <si>
    <t>Psychology of Abnormal Behaviour II 24221</t>
  </si>
  <si>
    <t>Theories of Personality 24222</t>
  </si>
  <si>
    <t>Positive Psychology 24223</t>
  </si>
  <si>
    <t>Basic Counseling Skills 24224</t>
  </si>
  <si>
    <t xml:space="preserve"> Industrial &amp; Organizational Psychology 3227</t>
  </si>
  <si>
    <t>Scientific Research&amp; Experimental Psychology 3228</t>
  </si>
  <si>
    <t>Prof.  K.s. Ahire</t>
  </si>
  <si>
    <t>Prof. Y. D. Sonawane</t>
  </si>
  <si>
    <t>Mr. S. D. Golait</t>
  </si>
  <si>
    <t>F.Y. B.Sc</t>
  </si>
  <si>
    <t>Dr. A. K. Sonawane</t>
  </si>
  <si>
    <t>Mr. G. K. Pawar</t>
  </si>
  <si>
    <t>GKP/KTP</t>
  </si>
  <si>
    <t>S.Y. B.sc</t>
  </si>
  <si>
    <t>Dr. KTP</t>
  </si>
  <si>
    <t>Dr.J .D Vasait</t>
  </si>
  <si>
    <t>Dr. KTP/AKS</t>
  </si>
  <si>
    <t>T.Y. BSC</t>
  </si>
  <si>
    <t>Dr.K.T.Patil</t>
  </si>
  <si>
    <t>Ziya Husain</t>
  </si>
  <si>
    <t>Dr.A.K.Sonawane</t>
  </si>
  <si>
    <r>
      <rPr>
        <sz val="12"/>
        <color theme="1"/>
        <rFont val="Calibri"/>
        <charset val="134"/>
        <scheme val="minor"/>
      </rPr>
      <t>Dr.A.K.Sonawane/</t>
    </r>
    <r>
      <rPr>
        <sz val="12"/>
        <color theme="1"/>
        <rFont val="Times New Roman"/>
        <charset val="134"/>
      </rPr>
      <t xml:space="preserve"> Dr.K.T.Patil</t>
    </r>
  </si>
  <si>
    <t>Mr. G.K.Pawar</t>
  </si>
  <si>
    <t>ZO- 121 Animal diversity II</t>
  </si>
  <si>
    <t>ZO-122 Cell biology</t>
  </si>
  <si>
    <t>ZO- 103 Practical</t>
  </si>
  <si>
    <t xml:space="preserve">Animal diversity </t>
  </si>
  <si>
    <t>Dr.KTP</t>
  </si>
  <si>
    <t>Applied Zoology</t>
  </si>
  <si>
    <t>Dr. J.D. Vasait</t>
  </si>
  <si>
    <t>KTP/AKS</t>
  </si>
  <si>
    <t>T.Y. B.Sc</t>
  </si>
  <si>
    <t>ZY- 341 Biotechnology</t>
  </si>
  <si>
    <t>Mr.Ziya Ansari</t>
  </si>
  <si>
    <t>ZY-342 Mammalian Physiology and Endocrinology</t>
  </si>
  <si>
    <t>ZY 343 Genetics and Molecular biology</t>
  </si>
  <si>
    <t>ZY- 345 General embryology</t>
  </si>
  <si>
    <t>ZY- 346 Public Health and Hyagine</t>
  </si>
  <si>
    <t>ZY- 347 Practical</t>
  </si>
  <si>
    <t>AKS/JDV</t>
  </si>
  <si>
    <t>ZY-348 Practical</t>
  </si>
  <si>
    <t>ZY- 349 Practical</t>
  </si>
  <si>
    <t>Mr. Ziya Ansari/ R. Khairnar</t>
  </si>
  <si>
    <t>Dr. A.K Sonawane/ S.U Pathak</t>
  </si>
  <si>
    <t>R. Khairnar</t>
  </si>
  <si>
    <t>KTP/AK/ZA/RK/</t>
  </si>
  <si>
    <t>S.U Pathak</t>
  </si>
  <si>
    <t>ZOUT 123  Comparative Animal Physiology And Environmental Biology</t>
  </si>
  <si>
    <t>S.U Pathak/R. Khairnar</t>
  </si>
  <si>
    <t>AKS/ZA/SUP/RK</t>
  </si>
  <si>
    <t xml:space="preserve">ZOUT: 231 Animal Physiology </t>
  </si>
  <si>
    <t xml:space="preserve">ZOUT 232 Fundamentals of Systematics and Economic Zoology </t>
  </si>
  <si>
    <t xml:space="preserve">ZOUT 233 Research Methodology and Insect Physiology And Biochemistry - 4 C </t>
  </si>
  <si>
    <t>Dr. K.T Patil/S.U Pathak</t>
  </si>
  <si>
    <t>ZODT 334 Immunology-</t>
  </si>
  <si>
    <t xml:space="preserve">ZODP 334  Zoology Practical Paper  </t>
  </si>
  <si>
    <t xml:space="preserve">ZY: ZOUP 235 Special Lab I </t>
  </si>
  <si>
    <t>KTP/ZH/RK/SUP</t>
  </si>
  <si>
    <t>ZOUT: ZOUT  241Animal Physiology II</t>
  </si>
  <si>
    <t xml:space="preserve">ZOUT242 Mammalian Reproductive Physiology and Aquaculture </t>
  </si>
  <si>
    <t xml:space="preserve">ZODP 243 Zoology Practical 4 (Practicals Correspnding to ZOUT 241 and ZODT 243 </t>
  </si>
  <si>
    <t xml:space="preserve">ZODT 244 Apiculture </t>
  </si>
  <si>
    <t>ZODP 244 practical-Zoology practical paper 5 _Practicals Corresponding to ZOUT 242and ZODT 244 2C</t>
  </si>
  <si>
    <t>ZY: ZOUP ZOUP 245</t>
  </si>
  <si>
    <t>GKP/KTP/SUP/RK</t>
  </si>
  <si>
    <t>Physical Chemistry (CH -101)</t>
  </si>
  <si>
    <t>Organic Chemistry (CH-102)</t>
  </si>
  <si>
    <t>Chemistry Practical (CH-103)</t>
  </si>
  <si>
    <t>R.S. Patil, C. S. Aher, Mr Milind Nagare</t>
  </si>
  <si>
    <t>Inorganic Chemistry (CH-201)</t>
  </si>
  <si>
    <t>Anyalitical Chemistry (CH-202)</t>
  </si>
  <si>
    <t>Chemistry Practical (CH-203)</t>
  </si>
  <si>
    <t>T.Y.BSc</t>
  </si>
  <si>
    <t xml:space="preserve">Physical Chemistry </t>
  </si>
  <si>
    <t xml:space="preserve">Dr.N.A. Dokhe </t>
  </si>
  <si>
    <t xml:space="preserve">Inorganic Chemistry </t>
  </si>
  <si>
    <t xml:space="preserve">Miss.B.B. Waghchaure </t>
  </si>
  <si>
    <t>Anyalitical Chemistry</t>
  </si>
  <si>
    <t>V.S. Aaynor</t>
  </si>
  <si>
    <t>R.S. Patil</t>
  </si>
  <si>
    <t>Nueclear Chemistry</t>
  </si>
  <si>
    <t xml:space="preserve">Dr.A.S. Kale </t>
  </si>
  <si>
    <t>Physical Chemistry (Practical)</t>
  </si>
  <si>
    <t>Inorganic Chemistry (Practical)</t>
  </si>
  <si>
    <t>Organic Chemistry (Practical)</t>
  </si>
  <si>
    <t xml:space="preserve"> Mr.R.K. Pawar</t>
  </si>
  <si>
    <t>Chp- 410</t>
  </si>
  <si>
    <t>Dr. P.S. Pawar</t>
  </si>
  <si>
    <t>Chp- 411</t>
  </si>
  <si>
    <t>Chp- 412 (A)</t>
  </si>
  <si>
    <t xml:space="preserve">S.B. Nahire </t>
  </si>
  <si>
    <t>Chp- 413</t>
  </si>
  <si>
    <t>Chp- 414</t>
  </si>
  <si>
    <t>Physical Chemistry ( CHP210)</t>
  </si>
  <si>
    <t>Mr. K.T. Padiyar</t>
  </si>
  <si>
    <t>Inorganic Chemistry  CHI-230</t>
  </si>
  <si>
    <t>Organic Chemistry CHO- 250</t>
  </si>
  <si>
    <t xml:space="preserve">Dr.S.S. Pathade </t>
  </si>
  <si>
    <t>CHG 220</t>
  </si>
  <si>
    <t>CHG 227 B</t>
  </si>
  <si>
    <t>Dr. T. S. Savale , K.T. Padiyar</t>
  </si>
  <si>
    <t>CHG 227</t>
  </si>
  <si>
    <t>Dr. N.B. Shirsath, Dr. A.S. Kale</t>
  </si>
  <si>
    <t>V.S. Aaynor , M.C. Nagare</t>
  </si>
  <si>
    <t>Mr. M. J. Mali</t>
  </si>
  <si>
    <t>CHO 454</t>
  </si>
  <si>
    <t>Subject Wise Result Analysis              Academic Year: 2020-21</t>
  </si>
  <si>
    <t>ST-121 Paper I</t>
  </si>
  <si>
    <t>ST- 122 Paper II</t>
  </si>
  <si>
    <t>Ansari/ Mansi</t>
  </si>
  <si>
    <t>Ansari/Nitin</t>
  </si>
  <si>
    <t>Nitin/Ansari</t>
  </si>
  <si>
    <t>Hiray Manas</t>
  </si>
  <si>
    <t>S. N</t>
  </si>
  <si>
    <r>
      <rPr>
        <sz val="12"/>
        <rFont val="Times New Roman"/>
        <charset val="134"/>
      </rPr>
      <t xml:space="preserve">Board of Examination </t>
    </r>
    <r>
      <rPr>
        <b/>
        <sz val="12"/>
        <rFont val="Times New Roman"/>
        <charset val="134"/>
      </rPr>
      <t xml:space="preserve"> 2021-22</t>
    </r>
  </si>
  <si>
    <t xml:space="preserve">Name of the College : M.S.G.Arts, Science &amp; Commerce College, Malegaon-Camp (Nashik)                             SEM-I                                    Dept.of English </t>
  </si>
  <si>
    <t>Prof.J.P.Jondhale</t>
  </si>
  <si>
    <t>Optional English G.1</t>
  </si>
  <si>
    <t>Prof.Saket Shirsath</t>
  </si>
  <si>
    <t>Prof.S.D.Kale</t>
  </si>
  <si>
    <t>Additional Paper Spl</t>
  </si>
  <si>
    <t>Board of Examination  2021-22</t>
  </si>
  <si>
    <t>Subject Wise Result Analysis              Academic Year: 2021-22</t>
  </si>
  <si>
    <t>Practical- lI</t>
  </si>
  <si>
    <t>P.V.Patil</t>
  </si>
  <si>
    <t>Practical- lII</t>
  </si>
  <si>
    <t>P.D.Nikam</t>
  </si>
  <si>
    <t xml:space="preserve">Dr.D.U.Ahire  </t>
  </si>
  <si>
    <t>Dr.Y.C.Shastri,P.V.Patil</t>
  </si>
  <si>
    <t>Mr.Y.B.Mamude,Dr.P.S.Patil</t>
  </si>
  <si>
    <t>Mr.S.D.Golait,Dr.D.U.Ahire</t>
  </si>
  <si>
    <t>Dr.RSK</t>
  </si>
  <si>
    <t>Dr. KTP/RSK</t>
  </si>
  <si>
    <t>ZO351 Pest management</t>
  </si>
  <si>
    <t>Dr.J D Vasait</t>
  </si>
  <si>
    <t>ZO3510 Aquarium management</t>
  </si>
  <si>
    <t>Z Z Husain</t>
  </si>
  <si>
    <t>zo3511 Poultry Management</t>
  </si>
  <si>
    <t>ZO352 Histology</t>
  </si>
  <si>
    <t>ZO353 Biological chemistry</t>
  </si>
  <si>
    <t>ZO354 Genetics</t>
  </si>
  <si>
    <t>ZO35 Developmental  Biology</t>
  </si>
  <si>
    <t>ZO356 Parasitology</t>
  </si>
  <si>
    <t>ZO 357 Zoo Practical paperI</t>
  </si>
  <si>
    <t>ZZH/AKS</t>
  </si>
  <si>
    <t>Zo 358 Zoo Practical II</t>
  </si>
  <si>
    <t>JDV/GKP</t>
  </si>
  <si>
    <t>Zo 359 Practical III</t>
  </si>
  <si>
    <t>KTP/JDV</t>
  </si>
  <si>
    <t>ZOUT 111 BIOCHEMISTRY AND BIOCHEMICAL TECHNIQUES</t>
  </si>
  <si>
    <t>Mr.Ziya Husain / Pratiksha pawar</t>
  </si>
  <si>
    <t>ZOUT 112 Cell biol abd Development biol</t>
  </si>
  <si>
    <t>Dr.A.K. Sonawane /Pratiksha pawar</t>
  </si>
  <si>
    <t>ZOUT 113 Genetics and English in Scientic lang</t>
  </si>
  <si>
    <t>Zerka Sarwat / K.T Patil</t>
  </si>
  <si>
    <t>ZOUT 114 Freshwater zoology</t>
  </si>
  <si>
    <t>Shweta Pathak</t>
  </si>
  <si>
    <t>ZOUT 115 Practical zool</t>
  </si>
  <si>
    <t>ZOUT  Basic zoology lab</t>
  </si>
  <si>
    <t>AKS/ ZH ZS/KTP/SP</t>
  </si>
  <si>
    <t xml:space="preserve">Dr.A.K. Sonawane/Zerka Sarawat/ Ziya </t>
  </si>
  <si>
    <t>Mrs. Sweta Pathak/Miss Pratiksha pawar</t>
  </si>
  <si>
    <t>Mrs. Zerka Sarawat/ Pratiksah Pawar</t>
  </si>
  <si>
    <t>Miss Pratiksha pawar</t>
  </si>
  <si>
    <t>AKS/ZS/PP/SP</t>
  </si>
  <si>
    <t>Mr.Ziya Husain/ Zerka Sarwat</t>
  </si>
  <si>
    <t>G.K.Pawar/Pratiksha pawar,</t>
  </si>
  <si>
    <t>Pratiksha pawar/ Zerka Sarwa</t>
  </si>
  <si>
    <t>GKP/ZH SP/ ZS</t>
  </si>
  <si>
    <t>Mr.Ziya Husain/Zerka Sarawat</t>
  </si>
  <si>
    <t>Dr.K.T.Patil/ Mrs. Sweta Pathak</t>
  </si>
  <si>
    <t xml:space="preserve">ZODP 243 Zoology Practical 4 (Practicals  241 and ZODT 243 </t>
  </si>
  <si>
    <t>Mr.G.K.Pawar</t>
  </si>
  <si>
    <t>Mr.G.K.Pawar/Mr.Ziya Husain/Zerka Sarawat</t>
  </si>
  <si>
    <t>ZODP 244 practical-Zoology practical paper 5   ZOUT 242and ZODT 244 2C</t>
  </si>
  <si>
    <t>Dr R.S.Kale</t>
  </si>
  <si>
    <t>KTP/RSK/SP</t>
  </si>
  <si>
    <t>Dr. T.S. Sawale</t>
  </si>
  <si>
    <t>CH-103 (Practical Paper-III)</t>
  </si>
  <si>
    <t>Dr. R. S. Patil, Dr. C. S. Aher, Milind Nagare</t>
  </si>
  <si>
    <t xml:space="preserve"> Dr. T.S. Sawale</t>
  </si>
  <si>
    <t xml:space="preserve"> CH-103 (Practical Paper-III)</t>
  </si>
  <si>
    <t>Semester - I</t>
  </si>
  <si>
    <t>Semester - II</t>
  </si>
  <si>
    <t>General Chemistry CHP290A PR</t>
  </si>
  <si>
    <t>Physical Chemistry CHG227 PR</t>
  </si>
  <si>
    <t>Physical</t>
  </si>
  <si>
    <t>MT-121: Bit Anal.                      </t>
  </si>
  <si>
    <t>MT-122 calculvo-II.                   </t>
  </si>
  <si>
    <t>MT-123. Practical                     </t>
  </si>
  <si>
    <t>MT- 241: Linear Algebra</t>
  </si>
  <si>
    <t>MT-242.: Vector Calculin.        </t>
  </si>
  <si>
    <t>MT-243: Maths practical.          </t>
  </si>
  <si>
    <t>MT-341;Compicx Anal.              </t>
  </si>
  <si>
    <t>MT-342 Real Anal- II.                  </t>
  </si>
  <si>
    <t>MT-343: Problem Colme.           </t>
  </si>
  <si>
    <t>MT-344= Ring theory                  </t>
  </si>
  <si>
    <t>MT-345 PDE</t>
  </si>
  <si>
    <t>MT-346: Problem course</t>
  </si>
  <si>
    <t>MT.347: Graph Theory.              </t>
  </si>
  <si>
    <t>MF348! Comp. Geom.                </t>
  </si>
  <si>
    <t>MT-349: maths practical.          </t>
  </si>
  <si>
    <t>04 MSC-I</t>
  </si>
  <si>
    <t>MTUT-121 Complex Analysis</t>
  </si>
  <si>
    <t>MTUT- 122General Topology      </t>
  </si>
  <si>
    <t>MTUT - 124 Advanced Numerical And</t>
  </si>
  <si>
    <t>MTUT-125 P.D.E</t>
  </si>
  <si>
    <t>MSC-II</t>
  </si>
  <si>
    <t>MTUT-141 F.S. &amp; BVP</t>
  </si>
  <si>
    <t>MTUT-142 D.G.</t>
  </si>
  <si>
    <t>MTUT-143 Intro. to Data Science</t>
  </si>
  <si>
    <t>MITUTO-144 Number Theory</t>
  </si>
  <si>
    <t>MTUTO-148 probability &amp; Statistics</t>
  </si>
  <si>
    <t xml:space="preserve">Komal Ahire </t>
  </si>
  <si>
    <t>Ganesh Ahire</t>
  </si>
  <si>
    <t>Sapana Kothawade</t>
  </si>
  <si>
    <t xml:space="preserve">R.A. Pawar </t>
  </si>
  <si>
    <r>
      <rPr>
        <b/>
        <sz val="12"/>
        <color theme="1"/>
        <rFont val="Kokila"/>
        <family val="2"/>
      </rPr>
      <t>Name of the Department:</t>
    </r>
    <r>
      <rPr>
        <sz val="12"/>
        <color theme="1"/>
        <rFont val="Kokila"/>
        <family val="2"/>
      </rPr>
      <t xml:space="preserve">  </t>
    </r>
    <r>
      <rPr>
        <b/>
        <sz val="12"/>
        <color theme="1"/>
        <rFont val="Kokila"/>
        <family val="2"/>
      </rPr>
      <t>Zoology  TERM I</t>
    </r>
  </si>
  <si>
    <t>p</t>
  </si>
  <si>
    <t>Year: 2017-18</t>
  </si>
  <si>
    <t>Subject Wise Result Analysis              Academic Year:2018-19</t>
  </si>
  <si>
    <t>Subject Wise Result Analysis              Academic Year: 2019.20</t>
  </si>
  <si>
    <t>Subject Wise Result Analysis              Academic Year:2019.20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</si>
  <si>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M.G.Vidyamandir’s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</si>
  <si>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M. S. G. Arts,Science&amp; Commerce College Malegaon- Camp  ( Nashik)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</si>
  <si>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Department of Zoology   2021-22</t>
  </si>
  <si>
    <t xml:space="preserve">Name of the College : M.S.G.Arts, Science &amp; Commerce College, Malegaon-Camp (Nashik)        SEM-II          Dept.of English </t>
  </si>
  <si>
    <t>Geography G1 A</t>
  </si>
  <si>
    <t>Dr. U. Suryawanshi</t>
  </si>
  <si>
    <t xml:space="preserve">                 Div. B</t>
  </si>
  <si>
    <t>Dr. S. U. Deore</t>
  </si>
  <si>
    <t xml:space="preserve">                 Div. C</t>
  </si>
  <si>
    <t>Prof. B. S. Nikam</t>
  </si>
  <si>
    <t>Climatology &amp; Oceanography A</t>
  </si>
  <si>
    <t xml:space="preserve">Dr. S. U. Deore </t>
  </si>
  <si>
    <t xml:space="preserve">                          B</t>
  </si>
  <si>
    <t xml:space="preserve">Prof. G.U. Kolate  </t>
  </si>
  <si>
    <t> Geog. Of Tourism</t>
  </si>
  <si>
    <t>Dr. R. S. Deore </t>
  </si>
  <si>
    <t> 7558627588</t>
  </si>
  <si>
    <t> Practical in Geography</t>
  </si>
  <si>
    <t>Dr. U. P.S./ Dr. ADP</t>
  </si>
  <si>
    <t xml:space="preserve"> Geog. Of India </t>
  </si>
  <si>
    <t> Agriculture Geog.</t>
  </si>
  <si>
    <t xml:space="preserve"> Practical </t>
  </si>
  <si>
    <t xml:space="preserve">Dr. A. D. Pawar </t>
  </si>
  <si>
    <t> Physical Geo.</t>
  </si>
  <si>
    <t>Prof. B. A. Avhad</t>
  </si>
  <si>
    <t>8010336512 </t>
  </si>
  <si>
    <t xml:space="preserve"> Geog. Of Atmosphere &amp; Hydrosphere / Poul. </t>
  </si>
  <si>
    <t>Dr. N. B. Bachhav</t>
  </si>
  <si>
    <t>9767648088 </t>
  </si>
  <si>
    <t xml:space="preserve"> Practical in Physical Geog. / Human </t>
  </si>
  <si>
    <t>Dr. C. M. Nikam</t>
  </si>
  <si>
    <t> 9423257159</t>
  </si>
  <si>
    <t>Watershed Mang.</t>
  </si>
  <si>
    <t>Research Geography</t>
  </si>
  <si>
    <t>Prof. S. K. Wagh</t>
  </si>
  <si>
    <t>Comm. Geog.</t>
  </si>
  <si>
    <t xml:space="preserve">All Teacher’s </t>
  </si>
  <si>
    <t>All Teacher’s</t>
  </si>
  <si>
    <t xml:space="preserve">FYBA G1 </t>
  </si>
  <si>
    <t xml:space="preserve">                 </t>
  </si>
  <si>
    <t>SYBA G2</t>
  </si>
  <si>
    <t xml:space="preserve">            S1     </t>
  </si>
  <si>
    <t>            S2</t>
  </si>
  <si>
    <t>TYBA G3</t>
  </si>
  <si>
    <t xml:space="preserve">            S3     </t>
  </si>
  <si>
    <t>            S4</t>
  </si>
  <si>
    <t>FYBSc P.1</t>
  </si>
  <si>
    <t>             P.II</t>
  </si>
  <si>
    <t>            P.III</t>
  </si>
  <si>
    <t>SYBSc P.1</t>
  </si>
  <si>
    <t>FYBComm</t>
  </si>
  <si>
    <t>M.A/M.ScI</t>
  </si>
  <si>
    <t>M.A./M.Sc.II</t>
  </si>
  <si>
    <t>Climatology &amp; Oceanography   A</t>
  </si>
  <si>
    <t> Physical Geog.</t>
  </si>
  <si>
    <t>Prof. B. A. Avhad/ S. K. Wagh</t>
  </si>
  <si>
    <t>Dr. N. B. Bachhav /Dr. C. M. Nikam</t>
  </si>
  <si>
    <t>Dr. RVP l/ BBA / SKW</t>
  </si>
  <si>
    <t xml:space="preserve">Dr. RVP </t>
  </si>
  <si>
    <t>Dr. U. Suryawanshi/DR. R.V P.</t>
  </si>
  <si>
    <t xml:space="preserve"> Geog. Of Tourism </t>
  </si>
  <si>
    <t xml:space="preserve">Mr. P. D. Sonawane </t>
  </si>
  <si>
    <t> Geomorphology/ Human Geo.</t>
  </si>
  <si>
    <t>Prof. S. K. Wagh / Dr.R. V. Patil</t>
  </si>
  <si>
    <t>Dr. GMG / RVP/SKW</t>
  </si>
  <si>
    <t xml:space="preserve">Environment Geography </t>
  </si>
  <si>
    <t xml:space="preserve">Prof. K. S. Chaudhari </t>
  </si>
  <si>
    <t xml:space="preserve"> Population Geog. </t>
  </si>
  <si>
    <t> Practical Geog.</t>
  </si>
  <si>
    <t xml:space="preserve"> Tourism Geog. </t>
  </si>
  <si>
    <t> Geog. Of India</t>
  </si>
  <si>
    <t xml:space="preserve"> Agriculture Geog. </t>
  </si>
  <si>
    <t> Physical &amp; Human</t>
  </si>
  <si>
    <t>Prof. S. K. Wagh / Dr. C. M. Nikam</t>
  </si>
  <si>
    <t>P.II</t>
  </si>
  <si>
    <t>Atmosphere &amp; Oceanography</t>
  </si>
  <si>
    <t xml:space="preserve">Prof. S. K. Wagh, /Dr. CMN/ BSN </t>
  </si>
  <si>
    <t xml:space="preserve">Prof. S. K. Wagh/ CMN </t>
  </si>
  <si>
    <t xml:space="preserve">Dr. C. M. Nikam / NBB </t>
  </si>
  <si>
    <t>Dr. A. D. Pawar</t>
  </si>
  <si>
    <t xml:space="preserve">Dr. K. S. Chaudhari </t>
  </si>
  <si>
    <t xml:space="preserve">DR R. S. Deore  </t>
  </si>
  <si>
    <t xml:space="preserve">Prof. B. S. Nikam   </t>
  </si>
  <si>
    <t>Name of the Department: Geography</t>
  </si>
  <si>
    <t>Subject Wise Result Analysis              Academic Year: 2017-81</t>
  </si>
  <si>
    <t>Subject Wise Result Analysis              Academic Year: 2081-19</t>
  </si>
  <si>
    <r>
      <rPr>
        <b/>
        <sz val="16"/>
        <color theme="1"/>
        <rFont val="Kokila"/>
        <family val="2"/>
      </rPr>
      <t>Name of the Department:</t>
    </r>
    <r>
      <rPr>
        <sz val="16"/>
        <color theme="1"/>
        <rFont val="Kokila"/>
        <family val="2"/>
      </rPr>
      <t xml:space="preserve"> </t>
    </r>
    <r>
      <rPr>
        <b/>
        <sz val="16"/>
        <color theme="1"/>
        <rFont val="Kokila"/>
      </rPr>
      <t>Physics</t>
    </r>
  </si>
  <si>
    <t>P-I</t>
  </si>
  <si>
    <t>Heat &amp; Thermodynamics</t>
  </si>
  <si>
    <t>Dr. A.S.Garde</t>
  </si>
  <si>
    <t>P-II</t>
  </si>
  <si>
    <t>Physics Principles &amp; Applications</t>
  </si>
  <si>
    <t>Mr. C.R.Yewale</t>
  </si>
  <si>
    <t>P-III</t>
  </si>
  <si>
    <t>Physics LAB -IB</t>
  </si>
  <si>
    <t>Dr. K.S.Thakare</t>
  </si>
  <si>
    <t>Oscillations, Waves &amp; Sound</t>
  </si>
  <si>
    <t>Mr. S.S.Mandawade</t>
  </si>
  <si>
    <t>Optics</t>
  </si>
  <si>
    <t>Physics LAB-2B</t>
  </si>
  <si>
    <t>Thermodynamical &amp; Statistical Physics</t>
  </si>
  <si>
    <t>P-IV</t>
  </si>
  <si>
    <t>Nuclear Physics</t>
  </si>
  <si>
    <t>P-V</t>
  </si>
  <si>
    <t>Electronics-II</t>
  </si>
  <si>
    <t>Mr. S.U.Tiwari</t>
  </si>
  <si>
    <t>P-VI</t>
  </si>
  <si>
    <t>LASERS</t>
  </si>
  <si>
    <t>P-VII</t>
  </si>
  <si>
    <t>Solar PV System</t>
  </si>
  <si>
    <t>Mr. R.G.Bhamare</t>
  </si>
  <si>
    <t>P-VIII</t>
  </si>
  <si>
    <t>Radiation Physics</t>
  </si>
  <si>
    <t>Mrs. Y.D.Jadhav</t>
  </si>
  <si>
    <t>P-IX</t>
  </si>
  <si>
    <t>Physics LAB-4A</t>
  </si>
  <si>
    <t>P-X</t>
  </si>
  <si>
    <t>Physics LAB-4B</t>
  </si>
  <si>
    <t>P-XI</t>
  </si>
  <si>
    <t>Project-II</t>
  </si>
  <si>
    <t>All Teachers</t>
  </si>
  <si>
    <t>Atoms &amp; Molecules</t>
  </si>
  <si>
    <t>Physics of thin Films</t>
  </si>
  <si>
    <t>Physics LAB-II</t>
  </si>
  <si>
    <t>ETP-II</t>
  </si>
  <si>
    <t>LASERS &amp; Applications</t>
  </si>
  <si>
    <t>Mr. P.S.Suryawanshi</t>
  </si>
  <si>
    <t>Energy Studies-II</t>
  </si>
  <si>
    <r>
      <t>Name of the Department:</t>
    </r>
    <r>
      <rPr>
        <sz val="16"/>
        <color rgb="FF000000"/>
        <rFont val="Kokila"/>
        <charset val="134"/>
      </rPr>
      <t> </t>
    </r>
    <r>
      <rPr>
        <b/>
        <sz val="16"/>
        <color rgb="FF000000"/>
        <rFont val="Kokila"/>
        <charset val="134"/>
      </rPr>
      <t>Statistics</t>
    </r>
  </si>
  <si>
    <t xml:space="preserve">                                                                                                                                       </t>
  </si>
  <si>
    <r>
      <t xml:space="preserve">Subject Wise Result Analysis              </t>
    </r>
    <r>
      <rPr>
        <b/>
        <sz val="16"/>
        <color theme="1"/>
        <rFont val="Times New Roman"/>
        <family val="1"/>
      </rPr>
      <t>Academic Year: 2021-22</t>
    </r>
  </si>
  <si>
    <t xml:space="preserve">FYBA SEM 1 G-1 </t>
  </si>
  <si>
    <t xml:space="preserve">Early India:From Pre History to the  Age of Mauryan </t>
  </si>
  <si>
    <t xml:space="preserve">FYBA SEM 2 G-1 </t>
  </si>
  <si>
    <t xml:space="preserve">Post Mauryan age of the Rashtrakutas </t>
  </si>
  <si>
    <t>SYBA SEM-3 S-1</t>
  </si>
  <si>
    <t xml:space="preserve">Medieval India: Sultanate Period </t>
  </si>
  <si>
    <t>SYBA SEM-4 S-1</t>
  </si>
  <si>
    <t xml:space="preserve">Medieval India:  Mughal Period </t>
  </si>
  <si>
    <t>SYBA SEM 3 S-2</t>
  </si>
  <si>
    <t xml:space="preserve">Glimpses of the Modern World Part I </t>
  </si>
  <si>
    <t>SYBA SEM -4 S-2</t>
  </si>
  <si>
    <t>Glimpses of the Modern World  Part II</t>
  </si>
  <si>
    <t>SYBA SEM- 3 G-2</t>
  </si>
  <si>
    <t>History of the Marathas(1630-1707)</t>
  </si>
  <si>
    <t>SYBA SEM -4 G-2</t>
  </si>
  <si>
    <t xml:space="preserve"> History of the Marathas(1707-1818)</t>
  </si>
  <si>
    <t>TYBA SEM 5 S-3</t>
  </si>
  <si>
    <t>Introduction to Historiography</t>
  </si>
  <si>
    <t>TYBA SEM 6 S-3</t>
  </si>
  <si>
    <t>Applied History</t>
  </si>
  <si>
    <t>TYBA SEM 5 S-4</t>
  </si>
  <si>
    <t>Maharashtra in the 19th c</t>
  </si>
  <si>
    <t>TYBA SEM 6 S-4</t>
  </si>
  <si>
    <t>Maharashtra in the 20th c</t>
  </si>
  <si>
    <t>TYBA SEM  5 G-3</t>
  </si>
  <si>
    <t xml:space="preserve">Indian National Movement </t>
  </si>
  <si>
    <t>TYBA SEM  6 G-3</t>
  </si>
  <si>
    <t>India After Indepandence</t>
  </si>
  <si>
    <t>M.A I SEM 1</t>
  </si>
  <si>
    <t xml:space="preserve">History theory and Method </t>
  </si>
  <si>
    <t>M.A I SEM 2</t>
  </si>
  <si>
    <t>Approaches to History</t>
  </si>
  <si>
    <t xml:space="preserve">Evolution of Ideas and Instituation in Early India </t>
  </si>
  <si>
    <t>Evolution of Ideas and Instituation in Medieval India</t>
  </si>
  <si>
    <t xml:space="preserve">Maratha Polity </t>
  </si>
  <si>
    <t>Socio - economic History of Marathas</t>
  </si>
  <si>
    <t>M.A. I SEM 1</t>
  </si>
  <si>
    <t xml:space="preserve">Social Background of Dalit Movement in Maharashtra </t>
  </si>
  <si>
    <t>M.A. I SEM 2</t>
  </si>
  <si>
    <t>Nature of Dalit Movement in Maharashtra</t>
  </si>
  <si>
    <t>M.A.IISEM 3</t>
  </si>
  <si>
    <t xml:space="preserve">Intellectual History of the Modern World </t>
  </si>
  <si>
    <t>M.A.IISEM 4</t>
  </si>
  <si>
    <t>Debates in Indian Historiography</t>
  </si>
  <si>
    <t>M.A.II SEM 3</t>
  </si>
  <si>
    <t xml:space="preserve">East Asia: Japan   </t>
  </si>
  <si>
    <t>M.A.II SEM 4</t>
  </si>
  <si>
    <t xml:space="preserve">Medieval Civilization of the World </t>
  </si>
  <si>
    <t>M.A.II  SEM 3</t>
  </si>
  <si>
    <t xml:space="preserve">Cultural History of Maharashtra </t>
  </si>
  <si>
    <t xml:space="preserve"> Modern Maharashtra : History of Ideas</t>
  </si>
  <si>
    <t>Economic History of  the Modern India</t>
  </si>
  <si>
    <t>World After World War II</t>
  </si>
  <si>
    <t xml:space="preserve">SYBA </t>
  </si>
  <si>
    <t xml:space="preserve">TYBA </t>
  </si>
  <si>
    <t xml:space="preserve">FYB COM </t>
  </si>
  <si>
    <r>
      <rPr>
        <sz val="12"/>
        <rFont val="Times New Roman"/>
      </rPr>
      <t xml:space="preserve">Name of the College : M.S.G.Arts, Science &amp; Commerce College, Malegaon-Camp (Nashik)   </t>
    </r>
    <r>
      <rPr>
        <b/>
        <sz val="12"/>
        <rFont val="Times New Roman"/>
      </rPr>
      <t xml:space="preserve"> Department of Computer Science      2019-2020</t>
    </r>
  </si>
  <si>
    <t>SAJID NAEEM</t>
  </si>
  <si>
    <t>SAMREEN ANSARI</t>
  </si>
  <si>
    <t>CS-221 OOCU C++</t>
  </si>
  <si>
    <t>CS-222 SOFTWARE ENG.</t>
  </si>
  <si>
    <t>MTC-221 COMP GEOMETRY</t>
  </si>
  <si>
    <t>MTC-222 OPERATIONAL RES.</t>
  </si>
  <si>
    <t>EL-221 8051 ARCHITECTURE</t>
  </si>
  <si>
    <t>EL-222 COMMU. PRINCIPLE</t>
  </si>
  <si>
    <t>S M CHAUGULE</t>
  </si>
  <si>
    <t>SNEHAL S DEORE</t>
  </si>
  <si>
    <t>CA-431 OOP'S USING C++</t>
  </si>
  <si>
    <t>CA-432 VISUAL BASICS</t>
  </si>
  <si>
    <t>CA-433 COMP. NETWORK.</t>
  </si>
  <si>
    <t>CA-434 ERP</t>
  </si>
  <si>
    <t>PRAJKATA BORSE</t>
  </si>
  <si>
    <t>CA-435 HRM</t>
  </si>
  <si>
    <t>Subjectwise Result Analysis   2021-2022</t>
  </si>
  <si>
    <r>
      <rPr>
        <b/>
        <sz val="12"/>
        <color theme="1"/>
        <rFont val="Kokila"/>
        <family val="2"/>
      </rPr>
      <t>Name of the Department:</t>
    </r>
    <r>
      <rPr>
        <sz val="12"/>
        <color theme="1"/>
        <rFont val="Kokila"/>
        <family val="2"/>
      </rPr>
      <t xml:space="preserve"> (</t>
    </r>
    <r>
      <rPr>
        <b/>
        <sz val="12"/>
        <color theme="1"/>
        <rFont val="Kokila"/>
        <family val="2"/>
      </rPr>
      <t>HISTORY)</t>
    </r>
  </si>
  <si>
    <t xml:space="preserve">                                Name of the College : M.S.G.Arts, Science &amp; Commerce College, Malegaon-Camp (Nashik)              Department of (Computer Science)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</si>
  <si>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family val="2"/>
      </rPr>
      <t>Economics</t>
    </r>
  </si>
  <si>
    <t>Dr. S. P Deore. Dr. Jadhav R.K. B.H. Bhamre</t>
  </si>
  <si>
    <t>Dr. Jadhav R.K.</t>
  </si>
  <si>
    <t>M.V. Hiray</t>
  </si>
  <si>
    <t>Dr. R.K. Jadhav</t>
  </si>
  <si>
    <t>S.R. More</t>
  </si>
  <si>
    <t>M.V. Hire</t>
  </si>
  <si>
    <t xml:space="preserve">G.T. Pawar </t>
  </si>
  <si>
    <t xml:space="preserve"> S.Y.B.A G2</t>
  </si>
  <si>
    <t>S.Y.B.A SI</t>
  </si>
  <si>
    <t>S.Y.B.A S2</t>
  </si>
  <si>
    <t>T.Y.B.A G2</t>
  </si>
  <si>
    <t>T.Y.B.A.S3</t>
  </si>
  <si>
    <t>T.Y.B.A S4</t>
  </si>
  <si>
    <t>Dr. S. P. Deore</t>
  </si>
  <si>
    <t>Dr. S.P. Deore</t>
  </si>
  <si>
    <t>G.T. Pawar</t>
  </si>
  <si>
    <t>B.H Bhamre</t>
  </si>
  <si>
    <t>M.D. Bhamare B.H. Bhamre</t>
  </si>
  <si>
    <t>G.T. Pawar B.H Bhamre</t>
  </si>
  <si>
    <t>F.Y.B.Com Buss. Economics I</t>
  </si>
  <si>
    <t>F.Y.B.Com Banking &amp; Finance</t>
  </si>
  <si>
    <t>S.Y.B.Com Buss. Economics II</t>
  </si>
  <si>
    <t>S.Y.B.Com Banking I</t>
  </si>
  <si>
    <t>T.Y.B.Com Buss. Economics III</t>
  </si>
  <si>
    <t>T.Y.B.Com Banking III</t>
  </si>
  <si>
    <t xml:space="preserve">F.Y.B.+C669:M684A G1    </t>
  </si>
  <si>
    <r>
      <t>Name of the Department:</t>
    </r>
    <r>
      <rPr>
        <sz val="16"/>
        <color rgb="FF000000"/>
        <rFont val="Kokila"/>
        <charset val="134"/>
      </rPr>
      <t> </t>
    </r>
    <r>
      <rPr>
        <b/>
        <sz val="16"/>
        <color rgb="FF000000"/>
        <rFont val="Kokila"/>
        <charset val="134"/>
      </rPr>
      <t>Economics</t>
    </r>
  </si>
  <si>
    <t>90 .00%</t>
  </si>
  <si>
    <t>Paper - I ST-121</t>
  </si>
  <si>
    <t>Paper - II ST-122</t>
  </si>
  <si>
    <t>Practical  ST-123</t>
  </si>
  <si>
    <t>FYB.Sc</t>
  </si>
  <si>
    <t>SYB.Sc</t>
  </si>
  <si>
    <t>Paper - I ST-241</t>
  </si>
  <si>
    <t>Paper - II ST-242</t>
  </si>
  <si>
    <t>Practical  ST-243</t>
  </si>
  <si>
    <t>TYBSC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</si>
  <si>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family val="2"/>
      </rPr>
      <t>(Statistics)</t>
    </r>
  </si>
  <si>
    <t>Paper - I</t>
  </si>
  <si>
    <t>Paper - II</t>
  </si>
  <si>
    <t>Paper - III</t>
  </si>
  <si>
    <t>Paper - IV</t>
  </si>
  <si>
    <t>Paper - V</t>
  </si>
  <si>
    <t>Paper - VI</t>
  </si>
  <si>
    <t xml:space="preserve">Paper - VII Practical </t>
  </si>
  <si>
    <t xml:space="preserve">Paper -VIII Practical </t>
  </si>
  <si>
    <t xml:space="preserve">Paper - IX  Practical </t>
  </si>
  <si>
    <t xml:space="preserve">SEDC- X Practical </t>
  </si>
  <si>
    <t xml:space="preserve">SEC- XI Practical 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</si>
  <si>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family val="2"/>
      </rPr>
      <t>(MATHEMATICS]</t>
    </r>
  </si>
  <si>
    <t>M.Sc. I</t>
  </si>
  <si>
    <t>M.Sc. II</t>
  </si>
  <si>
    <t>SN</t>
  </si>
  <si>
    <t xml:space="preserve">Class </t>
  </si>
  <si>
    <t xml:space="preserve">Name of the Subject </t>
  </si>
  <si>
    <t xml:space="preserve">Total </t>
  </si>
  <si>
    <t xml:space="preserve">Pass </t>
  </si>
  <si>
    <t xml:space="preserve">Result in Percentage </t>
  </si>
  <si>
    <t xml:space="preserve">Mobile No. </t>
  </si>
  <si>
    <t xml:space="preserve">Grade </t>
  </si>
  <si>
    <t>I</t>
  </si>
  <si>
    <t>II</t>
  </si>
  <si>
    <t>Pas</t>
  </si>
  <si>
    <t xml:space="preserve">Sem. II </t>
  </si>
  <si>
    <t>Introduction to Social Psychology 11222</t>
  </si>
  <si>
    <t>Dr. R. N. Nikam</t>
  </si>
  <si>
    <t>Sem. IV</t>
  </si>
  <si>
    <t>Psychology of Abnormal Behaviour II</t>
  </si>
  <si>
    <t>Theories of Personality</t>
  </si>
  <si>
    <t xml:space="preserve">Positive Psychology </t>
  </si>
  <si>
    <t>Miss. R. D. Pawar</t>
  </si>
  <si>
    <t>SEM VI</t>
  </si>
  <si>
    <t xml:space="preserve">Experimental Psy. </t>
  </si>
  <si>
    <t>Practical 36222</t>
  </si>
  <si>
    <t xml:space="preserve">  Dr. R. N. Nikam &amp; Dr. N.V. Deshmukh</t>
  </si>
  <si>
    <t xml:space="preserve">SEM VI </t>
  </si>
  <si>
    <t xml:space="preserve">Applied Psychology </t>
  </si>
  <si>
    <t>TYBA SEM VI</t>
  </si>
  <si>
    <t xml:space="preserve">Personality Development 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</si>
  <si>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family val="2"/>
      </rPr>
      <t>(PSYCHOLOGY ( UG)</t>
    </r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</si>
  <si>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family val="2"/>
      </rPr>
      <t>(PSYCHOLOGY ( PG)</t>
    </r>
  </si>
  <si>
    <t xml:space="preserve">Cognitive Psychology 22601  </t>
  </si>
  <si>
    <t>Psychometrics</t>
  </si>
  <si>
    <t>Miss R. D. Pawar</t>
  </si>
  <si>
    <t xml:space="preserve">Dr. N. V. Deshmukh </t>
  </si>
  <si>
    <t xml:space="preserve">Experiments 22604 </t>
  </si>
  <si>
    <t>Dr. N. V. Deshmukh</t>
  </si>
  <si>
    <t>Practicum 42604</t>
  </si>
  <si>
    <t>Additional Urdu</t>
  </si>
  <si>
    <t>Prof. Shaziya</t>
  </si>
  <si>
    <t>Persian GI (11101)</t>
  </si>
  <si>
    <t>UrduG (23073)</t>
  </si>
  <si>
    <t>Urdu S I (24073)</t>
  </si>
  <si>
    <t>Urdu S2 (2079)</t>
  </si>
  <si>
    <t>Persian G2 (2107)</t>
  </si>
  <si>
    <t>Prof. Samreen</t>
  </si>
  <si>
    <t>UrduG 3 (3077)</t>
  </si>
  <si>
    <t>Dr.Siddiqui Shaheena</t>
  </si>
  <si>
    <t>Urdu S 3 (3078)</t>
  </si>
  <si>
    <t>UrduS 4 (3079)</t>
  </si>
  <si>
    <t>Persian G3 (3107)</t>
  </si>
  <si>
    <t>Paper I (20701)</t>
  </si>
  <si>
    <t>Paper II (20702)</t>
  </si>
  <si>
    <t>Paper III (20703)</t>
  </si>
  <si>
    <t>Paper IV(20704)</t>
  </si>
  <si>
    <t>Persian Paper(20801)</t>
  </si>
  <si>
    <t>Paper V (40701)</t>
  </si>
  <si>
    <t>Paper VI( 40702)</t>
  </si>
  <si>
    <t>Paper VII(40703)</t>
  </si>
  <si>
    <t>Paper VIII (40704)</t>
  </si>
  <si>
    <t>Persian Paper ( 40801)</t>
  </si>
  <si>
    <r>
      <rPr>
        <b/>
        <sz val="16"/>
        <color theme="1"/>
        <rFont val="Kokila"/>
        <family val="2"/>
      </rPr>
      <t>Name of the Department:</t>
    </r>
    <r>
      <rPr>
        <sz val="16"/>
        <color theme="1"/>
        <rFont val="Kokila"/>
        <family val="2"/>
      </rPr>
      <t xml:space="preserve">   </t>
    </r>
    <r>
      <rPr>
        <b/>
        <sz val="16"/>
        <color theme="1"/>
        <rFont val="Kokila"/>
        <family val="2"/>
      </rPr>
      <t>Urdu</t>
    </r>
  </si>
  <si>
    <r>
      <rPr>
        <b/>
        <sz val="16"/>
        <color theme="1"/>
        <rFont val="Kokila"/>
        <family val="2"/>
      </rPr>
      <t>Name of the Department:</t>
    </r>
    <r>
      <rPr>
        <sz val="16"/>
        <color theme="1"/>
        <rFont val="Kokila"/>
        <family val="2"/>
      </rPr>
      <t xml:space="preserve"> </t>
    </r>
    <r>
      <rPr>
        <b/>
        <sz val="16"/>
        <color theme="1"/>
        <rFont val="Kokila"/>
        <family val="2"/>
      </rPr>
      <t>Urdu/Persian</t>
    </r>
  </si>
  <si>
    <r>
      <t>Urdu G I ( 11071</t>
    </r>
    <r>
      <rPr>
        <sz val="11"/>
        <color theme="1"/>
        <rFont val="Calibri"/>
        <family val="2"/>
        <charset val="178"/>
        <scheme val="minor"/>
      </rPr>
      <t>)</t>
    </r>
  </si>
  <si>
    <t>Dr.Smt.Kulkarni S.C.     Dr. Halwar D.K.   Miss. Salunke V.T.</t>
  </si>
  <si>
    <t>EL-121: Fundamentals of Digital Electronics</t>
  </si>
  <si>
    <t>EL-122: Analog and Digital Device Applications</t>
  </si>
  <si>
    <t>EL-123: Practical Course II</t>
  </si>
  <si>
    <t>EL-241: Analog Circuit Design</t>
  </si>
  <si>
    <t>EL-242: Microcontrollerand Python programming</t>
  </si>
  <si>
    <t>EL-243: Practical Course</t>
  </si>
  <si>
    <t>92214: Advanced Communication Systems</t>
  </si>
  <si>
    <t>92224: Microcontroller and its applications</t>
  </si>
  <si>
    <t>92234: Power Electronics</t>
  </si>
  <si>
    <t>92244: Foundation of Nanoelectronics</t>
  </si>
  <si>
    <t>92254: Mathematical methods and circuit analysis using MATLAB</t>
  </si>
  <si>
    <t>922A4: Industrial Automation</t>
  </si>
  <si>
    <t>92274: Practrical Course-I</t>
  </si>
  <si>
    <t>92284:Practical Course-II</t>
  </si>
  <si>
    <t>92294: Practical Course-III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</si>
  <si>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</t>
    </r>
    <r>
      <rPr>
        <b/>
        <sz val="16"/>
        <color theme="1"/>
        <rFont val="Kokila"/>
        <charset val="134"/>
      </rPr>
      <t>Electronic Science</t>
    </r>
  </si>
  <si>
    <r>
      <rPr>
        <b/>
        <sz val="16"/>
        <color theme="1"/>
        <rFont val="Kokila"/>
        <charset val="134"/>
      </rPr>
      <t>Name of the Department:</t>
    </r>
    <r>
      <rPr>
        <b/>
        <sz val="16"/>
        <color theme="1"/>
        <rFont val="Kokila"/>
        <family val="2"/>
      </rPr>
      <t xml:space="preserve"> Economics</t>
    </r>
  </si>
  <si>
    <t>Dr. A. G. Nerkar</t>
  </si>
  <si>
    <t>F-171</t>
  </si>
  <si>
    <t>P-290</t>
  </si>
  <si>
    <t>Marathi G2</t>
  </si>
  <si>
    <t>Prof. V.Y. Ahire</t>
  </si>
  <si>
    <t>F-10</t>
  </si>
  <si>
    <t>P-138</t>
  </si>
  <si>
    <t>Marathi S1</t>
  </si>
  <si>
    <t>--“—     S2</t>
  </si>
  <si>
    <t>Dr.S.G.Kannor</t>
  </si>
  <si>
    <t>Prof. V.M.Kedare</t>
  </si>
  <si>
    <t>Marathi  S3</t>
  </si>
  <si>
    <t>---“---     S4</t>
  </si>
  <si>
    <t>Dr. A. U. Patil</t>
  </si>
  <si>
    <t>F.Y.B.com</t>
  </si>
  <si>
    <t>Marathi Gen.</t>
  </si>
  <si>
    <t>Dr. S. V. Sonawane</t>
  </si>
  <si>
    <t>Dr. V.G. Gorvadkar</t>
  </si>
  <si>
    <t xml:space="preserve">Marathi </t>
  </si>
  <si>
    <t>Prof.V.M.Kedare</t>
  </si>
  <si>
    <t>A-05</t>
  </si>
  <si>
    <t>Dr.A.U.Patil</t>
  </si>
  <si>
    <t>A-25</t>
  </si>
  <si>
    <t>Prof.V.Y.Ahire</t>
  </si>
  <si>
    <t xml:space="preserve">  </t>
  </si>
  <si>
    <r>
      <rPr>
        <b/>
        <sz val="16"/>
        <color theme="1"/>
        <rFont val="Kokila"/>
        <charset val="134"/>
      </rPr>
      <t>Name of the Department:</t>
    </r>
    <r>
      <rPr>
        <b/>
        <sz val="16"/>
        <color theme="1"/>
        <rFont val="Kokila"/>
        <family val="2"/>
      </rPr>
      <t xml:space="preserve"> Marathi</t>
    </r>
  </si>
  <si>
    <r>
      <rPr>
        <b/>
        <sz val="16"/>
        <color theme="1"/>
        <rFont val="Kokila"/>
        <charset val="134"/>
      </rPr>
      <t xml:space="preserve">Name of the Department:  </t>
    </r>
    <r>
      <rPr>
        <b/>
        <sz val="16"/>
        <color theme="1"/>
        <rFont val="Kokila"/>
        <family val="2"/>
      </rPr>
      <t>Marathi</t>
    </r>
  </si>
  <si>
    <t>Marathi-20401</t>
  </si>
  <si>
    <t>Marathi-20402</t>
  </si>
  <si>
    <t>Marathi-20403</t>
  </si>
  <si>
    <t>Marathi-20404</t>
  </si>
  <si>
    <t>Marathi-40401</t>
  </si>
  <si>
    <t>Marathi-40402</t>
  </si>
  <si>
    <t>Marathi-40403</t>
  </si>
  <si>
    <t>Marathi-40405</t>
  </si>
  <si>
    <r>
      <rPr>
        <b/>
        <sz val="16"/>
        <color theme="1"/>
        <rFont val="Kokila"/>
        <family val="2"/>
      </rPr>
      <t>Name of the Department:</t>
    </r>
    <r>
      <rPr>
        <sz val="16"/>
        <color theme="1"/>
        <rFont val="Kokila"/>
        <family val="2"/>
      </rPr>
      <t xml:space="preserve">  </t>
    </r>
    <r>
      <rPr>
        <b/>
        <sz val="16"/>
        <color theme="1"/>
        <rFont val="Kokila"/>
        <family val="2"/>
      </rPr>
      <t xml:space="preserve">Chemisty </t>
    </r>
  </si>
  <si>
    <t>CH-301 (Theory Paper-I)</t>
  </si>
  <si>
    <t>Dr. N. B. Wadwale</t>
  </si>
  <si>
    <t>CH-302 (Theory Paper-II)</t>
  </si>
  <si>
    <t>Mr. R. K. Pawar</t>
  </si>
  <si>
    <t>CH-303 (Practical Paper-III)</t>
  </si>
  <si>
    <t>Dr. N. B. Wadwale &amp; Miss. B. B. Waghmare</t>
  </si>
  <si>
    <t>9420343752,</t>
  </si>
  <si>
    <t>CH-401 (Theory Paper-I)</t>
  </si>
  <si>
    <t>CH-402 (Theory Paper-II)</t>
  </si>
  <si>
    <t xml:space="preserve"> CH-403 (Practical Paper-III)</t>
  </si>
  <si>
    <t>T.Y. B Sc.</t>
  </si>
  <si>
    <t>CH-510B Polymer Chemistry</t>
  </si>
  <si>
    <t>Mr. Milind Nagare/ Mr. A. U. Nerkar</t>
  </si>
  <si>
    <t>CH-511A-Enviromental Chemistry</t>
  </si>
  <si>
    <t>Mr. S.K.Shinde</t>
  </si>
  <si>
    <t>CH-502 Analytical Chemistry</t>
  </si>
  <si>
    <t>Mr. A. U. Nerkar</t>
  </si>
  <si>
    <t>CH-503-Physical Chemistry Practical</t>
  </si>
  <si>
    <t>Mr.V.S. Aaynor</t>
  </si>
  <si>
    <t>CH-504 Inorganic Chemistry-I</t>
  </si>
  <si>
    <t>Miss.B.B.Waghmare</t>
  </si>
  <si>
    <t>CH-505-Industrial Chemistry</t>
  </si>
  <si>
    <t>CH-506-Inorganic Chemistry Practical</t>
  </si>
  <si>
    <t>Dr. N. B. Shirsarth</t>
  </si>
  <si>
    <t>CH-507-Organic Chemistry-I</t>
  </si>
  <si>
    <t>CH-508- Chemistry of Biomolecules</t>
  </si>
  <si>
    <t>CH-509- Organic Chemistry Practical-I</t>
  </si>
  <si>
    <t>Mr. R. K. Pawar/ Dr. S. S. Pathade</t>
  </si>
  <si>
    <t>CH-601 Physical Chemistry-II</t>
  </si>
  <si>
    <t>Mr. Milind Nagare</t>
  </si>
  <si>
    <t>CH-610B Introduction of Forensic Chemistry</t>
  </si>
  <si>
    <t>CH-611A-Analytical Chemistry-II</t>
  </si>
  <si>
    <t>CH-602 -Physical  Chemistry-III</t>
  </si>
  <si>
    <t>Mr. V. S. Aaynor</t>
  </si>
  <si>
    <t>CH-603-Physical Chemistry Practical-II</t>
  </si>
  <si>
    <t>CH-604 -Inorganic Chemistry-II</t>
  </si>
  <si>
    <t>CH-605-Inorganic Chemistry-III</t>
  </si>
  <si>
    <t>CH-606-Inorganic Chemistry Practical-II</t>
  </si>
  <si>
    <t>CH-607-Organic Chemistry-II</t>
  </si>
  <si>
    <t>CH-608- Organic Chemistry-III</t>
  </si>
  <si>
    <t>Dr. N. A. Dokhe/ Mr. G. V. Suryawanshi</t>
  </si>
  <si>
    <t>9420590909/7385351638</t>
  </si>
  <si>
    <t>CH-609- Organic Chemistry Practical-II</t>
  </si>
  <si>
    <t>Mr. R. K. Pawar/ Mr. G. V. Suryawanshi</t>
  </si>
  <si>
    <t>Physical Chemistry CHP-110</t>
  </si>
  <si>
    <t xml:space="preserve"> Inorganic Chemistry CHI-130</t>
  </si>
  <si>
    <t>Dr. N. B. Shirsath</t>
  </si>
  <si>
    <t>Organic Chemistry CHO-150</t>
  </si>
  <si>
    <t>Dr. S. S. Pathade</t>
  </si>
  <si>
    <t>General Chemistry CHG-190A TH</t>
  </si>
  <si>
    <t>Miss. Alhera Ambreen</t>
  </si>
  <si>
    <t>General Chemistry CHP-190A PR</t>
  </si>
  <si>
    <t>Basic Practical Chemistry-I CHG-107 PR</t>
  </si>
  <si>
    <t>Dr. T. S. Savale, Dr. S. S. Pathade &amp; Mr. K. T. Padhyar</t>
  </si>
  <si>
    <t>Physical Chemistry CHP-210</t>
  </si>
  <si>
    <t>Inorganic Chemistry CHI-230</t>
  </si>
  <si>
    <t>Organic Chemistry CHO-250</t>
  </si>
  <si>
    <t>General Chemistry CHG290-A TH</t>
  </si>
  <si>
    <t>General Chemistry CHP-290A PR</t>
  </si>
  <si>
    <t>Basic Practical Chemistry-II CHG227 PR</t>
  </si>
  <si>
    <t>Dr. T. S. Savale, Dr. S. S. Pathade &amp; Miss. Alhera Ambreen</t>
  </si>
  <si>
    <t>Physical Chemistry CHG-107 PR</t>
  </si>
  <si>
    <t>General Chemistry CHG-290A TH</t>
  </si>
  <si>
    <t>CHP-310</t>
  </si>
  <si>
    <t>Dr.P.S.Pawar</t>
  </si>
  <si>
    <t>CHP-311</t>
  </si>
  <si>
    <t>Dr.S.B.Nahire</t>
  </si>
  <si>
    <t>CHP-312</t>
  </si>
  <si>
    <t>Prof. V.S. Aaynor</t>
  </si>
  <si>
    <t>CHP-313</t>
  </si>
  <si>
    <t>Dr.P.S.Pawar and Dr.S.B.nahire</t>
  </si>
  <si>
    <t>9420229028/9890764004</t>
  </si>
  <si>
    <t>CHP-314</t>
  </si>
  <si>
    <t>CHP-315</t>
  </si>
  <si>
    <t>Prof. V.S.Aaynor</t>
  </si>
  <si>
    <t>CHP-412A</t>
  </si>
  <si>
    <t>CHP-413A</t>
  </si>
  <si>
    <t>CHP-414</t>
  </si>
  <si>
    <t>M.Sc. II Organic Chemistry</t>
  </si>
  <si>
    <t>Sem -I</t>
  </si>
  <si>
    <t>CHO-350</t>
  </si>
  <si>
    <t>Mr. N.J.Mali</t>
  </si>
  <si>
    <t>CHO-351</t>
  </si>
  <si>
    <t>Mr. G. V. Suryawanshi</t>
  </si>
  <si>
    <t>CHO-352</t>
  </si>
  <si>
    <t>CHO-353</t>
  </si>
  <si>
    <t>Dr.R.S.Nirwan</t>
  </si>
  <si>
    <t>CHO-354</t>
  </si>
  <si>
    <t>Sem-II</t>
  </si>
  <si>
    <t>CHO-450</t>
  </si>
  <si>
    <t>Mr.S.K.Shinde</t>
  </si>
  <si>
    <t>CHO-452 A</t>
  </si>
  <si>
    <t>Mr.N.J.Mali</t>
  </si>
  <si>
    <t>CHO-454</t>
  </si>
  <si>
    <t>CH-101 (Theory Paper-I)PHYSIACAL CHEMISTRY</t>
  </si>
  <si>
    <t>CH-102 (Theory Paper-II)ORGANIC CHEMISTRY</t>
  </si>
  <si>
    <t>CH-201 (Theory Paper-I) INORGANIC CHEMISTRY</t>
  </si>
  <si>
    <t>CH-202 (Theory Paper-II)ANALYTICAL CHEMISTRY</t>
  </si>
  <si>
    <t>Economics - General (G-1)</t>
  </si>
  <si>
    <t>Dr. B.M.Sonawane</t>
  </si>
  <si>
    <t>Economics - Special (S-1)</t>
  </si>
  <si>
    <t>Economics - Special (S-2)</t>
  </si>
  <si>
    <t>Dr.R.K.Jadhav</t>
  </si>
  <si>
    <t>Economics - General (G-2)</t>
  </si>
  <si>
    <t>Prof. A.P.Garud</t>
  </si>
  <si>
    <t>Economics - Special (S-3)</t>
  </si>
  <si>
    <t>Prof. B.H.Bhamre</t>
  </si>
  <si>
    <t>Economics - Special (S-4)</t>
  </si>
  <si>
    <t>Prof. T.D.Bagde</t>
  </si>
  <si>
    <t>Economics - General (G-3)</t>
  </si>
  <si>
    <t>Prof. D.A.Jagtap</t>
  </si>
  <si>
    <t>MA-I</t>
  </si>
  <si>
    <t>Economics -  22301</t>
  </si>
  <si>
    <t>Economics - 22302</t>
  </si>
  <si>
    <t>Dr. R.K.Jadhav</t>
  </si>
  <si>
    <t>Economics - 22303</t>
  </si>
  <si>
    <t>Dr. D. N. Sonawane</t>
  </si>
  <si>
    <t>Economics - 22304</t>
  </si>
  <si>
    <t>Dr. M.V.Hiray</t>
  </si>
  <si>
    <t>MA-II</t>
  </si>
  <si>
    <t>Economics - 42301</t>
  </si>
  <si>
    <t>Prof. A.P.Gamne</t>
  </si>
  <si>
    <t>Economics - 42302</t>
  </si>
  <si>
    <t>Economics - 42303</t>
  </si>
  <si>
    <t>Dr.M.V.Hiray</t>
  </si>
  <si>
    <t>Economics - 42306</t>
  </si>
  <si>
    <t>Busi. Economics-Micro</t>
  </si>
  <si>
    <t>Dr.B.M.Sonawane</t>
  </si>
  <si>
    <t>Banking and Finance</t>
  </si>
  <si>
    <t>SYBCom</t>
  </si>
  <si>
    <t>Busi. Economics-Macro</t>
  </si>
  <si>
    <t>TYBCom</t>
  </si>
  <si>
    <t>Indian &amp; Global Economic Development</t>
  </si>
  <si>
    <t>Prof.R.B.Pawar</t>
  </si>
  <si>
    <t>Banking and Finance-II</t>
  </si>
  <si>
    <t>Banking and Finance-III</t>
  </si>
  <si>
    <t>Dr. S.M.Bodhare</t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</si>
  <si>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Zoology(PG)   TERM I</t>
    </r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</si>
  <si>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Zoology(PG)   TERM II</t>
    </r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</si>
  <si>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Zoology(PG)   TERM III</t>
    </r>
  </si>
  <si>
    <r>
      <rPr>
        <b/>
        <sz val="16"/>
        <color theme="1"/>
        <rFont val="Kokila"/>
        <charset val="134"/>
      </rPr>
      <t>Name of the Department:</t>
    </r>
    <r>
      <rPr>
        <sz val="16"/>
        <color theme="1"/>
        <rFont val="Kokila"/>
        <charset val="134"/>
      </rPr>
      <t xml:space="preserve">  </t>
    </r>
    <r>
      <rPr>
        <b/>
        <sz val="16"/>
        <color theme="1"/>
        <rFont val="Kokila"/>
        <charset val="134"/>
      </rPr>
      <t>Zoology(PG)   TERM IV</t>
    </r>
  </si>
  <si>
    <t xml:space="preserve">               Name of the Department: HISTORY</t>
  </si>
  <si>
    <t>F. Y. B. COM</t>
  </si>
  <si>
    <t>Financial accounting - I</t>
  </si>
  <si>
    <t>S. J, Sukhadeve</t>
  </si>
  <si>
    <t>Org,skill Development - I</t>
  </si>
  <si>
    <t>Co- operation - I</t>
  </si>
  <si>
    <t>T.B. Pawar</t>
  </si>
  <si>
    <t>Insurance &amp; Transport - I</t>
  </si>
  <si>
    <t>Marketing &amp; sales. - I</t>
  </si>
  <si>
    <t>A.P. Lodha</t>
  </si>
  <si>
    <t>Financial accounting - II</t>
  </si>
  <si>
    <t>Org,skill Development - II</t>
  </si>
  <si>
    <t>Co- operation - II</t>
  </si>
  <si>
    <t>Marketing &amp; sales. - II</t>
  </si>
  <si>
    <t>S.Y.B.COM</t>
  </si>
  <si>
    <t>Bus. Communication - I</t>
  </si>
  <si>
    <t>R. Y. Mamude</t>
  </si>
  <si>
    <t>Ele. of Company Law -I</t>
  </si>
  <si>
    <t>Corporate accounting -I</t>
  </si>
  <si>
    <t>Business Management -I</t>
  </si>
  <si>
    <t>A. P. Lodha</t>
  </si>
  <si>
    <t>Cost &amp; Work accounting -I</t>
  </si>
  <si>
    <t>Bus. Communication - II</t>
  </si>
  <si>
    <t>Ele. of Company Law -II</t>
  </si>
  <si>
    <t>Corporate accounting -II</t>
  </si>
  <si>
    <t>Business Management -II</t>
  </si>
  <si>
    <t>Cost &amp; Work accounting -II</t>
  </si>
  <si>
    <t>Business Administration -II</t>
  </si>
  <si>
    <t>T.Y.B.COM</t>
  </si>
  <si>
    <t>Busi.Regu.Framework -I</t>
  </si>
  <si>
    <t>Adv.Accountany -I</t>
  </si>
  <si>
    <t>Auding &amp; Tax -I</t>
  </si>
  <si>
    <t>Busi.admi - II - I</t>
  </si>
  <si>
    <t>Busi.Admi - III - I</t>
  </si>
  <si>
    <t>S. B. Sanap</t>
  </si>
  <si>
    <t>Cost &amp; Work Ac  - II -I</t>
  </si>
  <si>
    <t>Cost &amp; Work Ac  - III-I</t>
  </si>
  <si>
    <t>Busi.Regu.Framewak -II</t>
  </si>
  <si>
    <t>Adv.Accountany -II</t>
  </si>
  <si>
    <t>Auding &amp; Tax -II</t>
  </si>
  <si>
    <t>Busi.Admin  II - II</t>
  </si>
  <si>
    <t>Busi.Admin.  III - II</t>
  </si>
  <si>
    <t>Cost &amp; Work Ac   II -II</t>
  </si>
  <si>
    <t>Cost &amp; Work Ac  III-II</t>
  </si>
  <si>
    <t>Management Accounting -I</t>
  </si>
  <si>
    <t>V. S. Mistray</t>
  </si>
  <si>
    <t>Strategic Mgt. -I</t>
  </si>
  <si>
    <t>Adv. Cost Accountnig -I</t>
  </si>
  <si>
    <t>Adv. Cost Accountnig -II</t>
  </si>
  <si>
    <t>Pro &amp; Op Mgt. I</t>
  </si>
  <si>
    <t>financial Mgt. -II</t>
  </si>
  <si>
    <t>fin.Analysis &amp;Control -II</t>
  </si>
  <si>
    <t xml:space="preserve"> Appli. Of cost control -III</t>
  </si>
  <si>
    <t>Cost control &amp;cost System</t>
  </si>
  <si>
    <t>Busi.Ethic&amp;Prt. Value</t>
  </si>
  <si>
    <t>Ele. Know.Mgt. -II</t>
  </si>
  <si>
    <t>Business Finance</t>
  </si>
  <si>
    <t xml:space="preserve">U. K. Teke </t>
  </si>
  <si>
    <t>V. S. Misatray</t>
  </si>
  <si>
    <t>Cost Audit -V</t>
  </si>
  <si>
    <t>Mgt. Audit -VI</t>
  </si>
  <si>
    <t>Human Resoure Mgt. V</t>
  </si>
  <si>
    <t>Org. Beha -VI</t>
  </si>
  <si>
    <t>Capi.Market &amp;Fin. Ser</t>
  </si>
  <si>
    <t>Recent Adv.in cost Act-III</t>
  </si>
  <si>
    <t>Project Work Cost VIII</t>
  </si>
  <si>
    <t>Recent Trends in BA- VII</t>
  </si>
  <si>
    <t>Project Work in BA- VIII</t>
  </si>
  <si>
    <r>
      <rPr>
        <b/>
        <sz val="16"/>
        <color theme="1"/>
        <rFont val="Kokila"/>
        <family val="2"/>
      </rPr>
      <t>Name of the Department:</t>
    </r>
    <r>
      <rPr>
        <sz val="16"/>
        <color theme="1"/>
        <rFont val="Kokila"/>
        <family val="2"/>
      </rPr>
      <t xml:space="preserve"> </t>
    </r>
    <r>
      <rPr>
        <b/>
        <sz val="16"/>
        <color theme="1"/>
        <rFont val="Kokila"/>
        <family val="2"/>
      </rPr>
      <t>Commerce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</si>
</sst>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Kokila"/>
      <charset val="134"/>
    </font>
    <font>
      <b/>
      <sz val="18"/>
      <color theme="1"/>
      <name val="Kokila"/>
      <charset val="134"/>
    </font>
    <font>
      <b/>
      <sz val="11"/>
      <color theme="1"/>
      <name val="Times New Roman"/>
      <charset val="134"/>
    </font>
    <font>
      <b/>
      <sz val="16"/>
      <color theme="1"/>
      <name val="Kokila"/>
      <charset val="134"/>
    </font>
    <font>
      <sz val="16"/>
      <color theme="1"/>
      <name val="Kokila"/>
      <charset val="134"/>
    </font>
    <font>
      <b/>
      <sz val="14"/>
      <color theme="1"/>
      <name val="Kokila"/>
      <charset val="134"/>
    </font>
    <font>
      <sz val="14"/>
      <name val="Arial"/>
      <charset val="134"/>
    </font>
    <font>
      <sz val="12"/>
      <name val="Arial"/>
      <charset val="134"/>
    </font>
    <font>
      <sz val="14"/>
      <name val="Times New Roman"/>
      <charset val="134"/>
    </font>
    <font>
      <sz val="12"/>
      <color theme="1"/>
      <name val="Calibri"/>
      <charset val="134"/>
      <scheme val="minor"/>
    </font>
    <font>
      <sz val="12"/>
      <name val="Times New Roman"/>
      <charset val="134"/>
    </font>
    <font>
      <b/>
      <sz val="12"/>
      <color theme="1"/>
      <name val="Kokila"/>
      <charset val="134"/>
    </font>
    <font>
      <b/>
      <sz val="14"/>
      <name val="Times New Roman"/>
      <charset val="134"/>
    </font>
    <font>
      <sz val="10"/>
      <name val="Times New Roman"/>
      <charset val="134"/>
    </font>
    <font>
      <b/>
      <sz val="14"/>
      <color theme="1"/>
      <name val="Calibri"/>
      <charset val="134"/>
      <scheme val="minor"/>
    </font>
    <font>
      <b/>
      <sz val="12"/>
      <color theme="1"/>
      <name val="Book Antiqua"/>
      <charset val="134"/>
    </font>
    <font>
      <sz val="12"/>
      <color theme="1"/>
      <name val="Book Antiqua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Calibri"/>
      <charset val="134"/>
      <scheme val="minor"/>
    </font>
    <font>
      <sz val="14"/>
      <color theme="1"/>
      <name val="Times New Roman"/>
      <charset val="134"/>
    </font>
    <font>
      <b/>
      <sz val="14"/>
      <color rgb="FF000000"/>
      <name val="Arial"/>
      <charset val="134"/>
    </font>
    <font>
      <b/>
      <sz val="12"/>
      <name val="Times New Roman"/>
      <charset val="134"/>
    </font>
    <font>
      <b/>
      <sz val="10"/>
      <name val="Arial"/>
      <charset val="134"/>
    </font>
    <font>
      <sz val="12"/>
      <color rgb="FF000000"/>
      <name val="Arial"/>
      <charset val="134"/>
    </font>
    <font>
      <sz val="10"/>
      <name val="Arial"/>
      <charset val="134"/>
    </font>
    <font>
      <sz val="12"/>
      <color theme="1"/>
      <name val="Kokila"/>
      <charset val="134"/>
    </font>
    <font>
      <b/>
      <sz val="10"/>
      <color theme="1"/>
      <name val="Kokila"/>
      <charset val="134"/>
    </font>
    <font>
      <b/>
      <sz val="11"/>
      <color theme="1"/>
      <name val="Kokila"/>
      <charset val="134"/>
    </font>
    <font>
      <sz val="9"/>
      <color theme="1"/>
      <name val="Times New Roman"/>
      <charset val="134"/>
    </font>
    <font>
      <sz val="12"/>
      <color rgb="FFFF0000"/>
      <name val="Times New Roman"/>
      <charset val="134"/>
    </font>
    <font>
      <sz val="14"/>
      <color theme="1"/>
      <name val="Kokila"/>
      <charset val="134"/>
    </font>
    <font>
      <b/>
      <sz val="22"/>
      <color rgb="FF000000"/>
      <name val="Kokila"/>
      <charset val="134"/>
    </font>
    <font>
      <b/>
      <sz val="18"/>
      <color rgb="FF000000"/>
      <name val="Kokila"/>
      <charset val="134"/>
    </font>
    <font>
      <b/>
      <sz val="11"/>
      <color rgb="FF000000"/>
      <name val="Times New Roman"/>
      <charset val="134"/>
    </font>
    <font>
      <b/>
      <sz val="16"/>
      <color rgb="FF000000"/>
      <name val="Kokila"/>
      <charset val="134"/>
    </font>
    <font>
      <b/>
      <sz val="14"/>
      <color rgb="FF000000"/>
      <name val="Kokila"/>
      <charset val="134"/>
    </font>
    <font>
      <sz val="16"/>
      <color rgb="FF000000"/>
      <name val="Kokila"/>
      <charset val="134"/>
    </font>
    <font>
      <b/>
      <sz val="12"/>
      <color rgb="FF000000"/>
      <name val="Kokila"/>
      <charset val="134"/>
    </font>
    <font>
      <b/>
      <sz val="18"/>
      <color theme="1"/>
      <name val="Times New Roman"/>
      <charset val="134"/>
    </font>
    <font>
      <sz val="18"/>
      <color theme="1"/>
      <name val="Kokila"/>
      <charset val="134"/>
    </font>
    <font>
      <sz val="11"/>
      <name val="Arial"/>
      <charset val="134"/>
    </font>
    <font>
      <sz val="11"/>
      <name val="Times New Roman"/>
      <charset val="134"/>
    </font>
    <font>
      <b/>
      <sz val="10"/>
      <color theme="1"/>
      <name val="Times New Roman"/>
      <charset val="134"/>
    </font>
    <font>
      <sz val="9"/>
      <color rgb="FFFF0000"/>
      <name val="Times New Roman"/>
      <charset val="134"/>
    </font>
    <font>
      <sz val="14"/>
      <color theme="1"/>
      <name val="Calibri"/>
      <charset val="134"/>
      <scheme val="minor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Arial"/>
      <charset val="134"/>
    </font>
    <font>
      <b/>
      <sz val="20"/>
      <color theme="1"/>
      <name val="Kokila"/>
      <charset val="134"/>
    </font>
    <font>
      <b/>
      <sz val="16"/>
      <color theme="1"/>
      <name val="Book Antiqua"/>
      <charset val="134"/>
    </font>
    <font>
      <sz val="16"/>
      <color theme="1"/>
      <name val="Book Antiqua"/>
      <charset val="134"/>
    </font>
    <font>
      <sz val="16"/>
      <color rgb="FF000000"/>
      <name val="Times New Roman"/>
      <charset val="134"/>
    </font>
    <font>
      <sz val="11"/>
      <color rgb="FF000000"/>
      <name val="Times New Roman"/>
      <charset val="134"/>
    </font>
    <font>
      <sz val="16"/>
      <color theme="1"/>
      <name val="Times New Roman"/>
      <charset val="134"/>
    </font>
    <font>
      <b/>
      <sz val="11"/>
      <name val="Times New Roman"/>
      <charset val="134"/>
    </font>
    <font>
      <sz val="10"/>
      <color rgb="FF000000"/>
      <name val="Arial"/>
      <charset val="134"/>
    </font>
    <font>
      <b/>
      <sz val="9"/>
      <color theme="1"/>
      <name val="Times New Roman"/>
      <charset val="134"/>
    </font>
    <font>
      <sz val="11"/>
      <color theme="1"/>
      <name val="Kokila"/>
      <charset val="134"/>
    </font>
    <font>
      <sz val="10"/>
      <color rgb="FFFF0000"/>
      <name val="Times New Roman"/>
      <charset val="134"/>
    </font>
    <font>
      <sz val="10"/>
      <color rgb="FFFF0000"/>
      <name val="Calibri"/>
      <charset val="134"/>
      <scheme val="minor"/>
    </font>
    <font>
      <b/>
      <sz val="16"/>
      <color theme="1"/>
      <name val="Times New Roman"/>
      <charset val="134"/>
    </font>
    <font>
      <sz val="11"/>
      <color rgb="FF000000"/>
      <name val="Calibri"/>
      <family val="2"/>
      <scheme val="minor"/>
    </font>
    <font>
      <sz val="16"/>
      <color theme="1"/>
      <name val="Kokila"/>
      <family val="2"/>
    </font>
    <font>
      <sz val="11"/>
      <color theme="1"/>
      <name val="Kokila"/>
      <family val="2"/>
    </font>
    <font>
      <sz val="11"/>
      <color theme="1"/>
      <name val="Times New Roman"/>
      <family val="1"/>
    </font>
    <font>
      <b/>
      <sz val="12"/>
      <color theme="1"/>
      <name val="Kokila"/>
      <family val="2"/>
    </font>
    <font>
      <b/>
      <sz val="12"/>
      <color theme="1"/>
      <name val="Times New Roman"/>
      <family val="1"/>
    </font>
    <font>
      <sz val="12"/>
      <color theme="1"/>
      <name val="Kokila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Kokila"/>
      <family val="2"/>
    </font>
    <font>
      <b/>
      <sz val="11"/>
      <color theme="1"/>
      <name val="Times New Roman"/>
      <family val="1"/>
    </font>
    <font>
      <b/>
      <sz val="16"/>
      <color theme="1"/>
      <name val="Kokila"/>
      <family val="2"/>
    </font>
    <font>
      <b/>
      <sz val="22"/>
      <color theme="1"/>
      <name val="Kokila"/>
      <family val="2"/>
    </font>
    <font>
      <b/>
      <sz val="18"/>
      <color theme="1"/>
      <name val="Kokila"/>
      <family val="2"/>
    </font>
    <font>
      <b/>
      <sz val="16"/>
      <color theme="1"/>
      <name val="Kokila"/>
    </font>
    <font>
      <b/>
      <sz val="14"/>
      <color theme="1"/>
      <name val="Kokila"/>
      <family val="2"/>
    </font>
    <font>
      <sz val="12"/>
      <color theme="1"/>
      <name val="Kokila"/>
    </font>
    <font>
      <b/>
      <sz val="16"/>
      <color theme="1"/>
      <name val="Times New Roman"/>
      <family val="1"/>
    </font>
    <font>
      <b/>
      <sz val="11"/>
      <color theme="1"/>
      <name val="Kokila"/>
      <family val="2"/>
    </font>
    <font>
      <b/>
      <sz val="10"/>
      <color theme="1"/>
      <name val="Kokila"/>
      <family val="2"/>
    </font>
    <font>
      <sz val="12"/>
      <name val="Times New Roman"/>
    </font>
    <font>
      <b/>
      <sz val="12"/>
      <name val="Times New Roman"/>
    </font>
    <font>
      <sz val="10"/>
      <name val="Calibri"/>
    </font>
    <font>
      <sz val="12"/>
      <name val="Arial"/>
    </font>
    <font>
      <sz val="10"/>
      <name val="Times New Roman"/>
    </font>
    <font>
      <sz val="10"/>
      <color rgb="FF000000"/>
      <name val="Arial"/>
    </font>
    <font>
      <sz val="10"/>
      <color rgb="FF000000"/>
      <name val="Times New Roman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Kokila"/>
      <family val="2"/>
    </font>
    <font>
      <sz val="16"/>
      <color rgb="FF000000"/>
      <name val="Kokila"/>
      <family val="2"/>
    </font>
    <font>
      <b/>
      <sz val="16"/>
      <color rgb="FF000000"/>
      <name val="Kokila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charset val="178"/>
      <scheme val="minor"/>
    </font>
    <font>
      <sz val="10"/>
      <color theme="1"/>
      <name val="Kokila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5" fillId="0" borderId="0"/>
  </cellStyleXfs>
  <cellXfs count="1185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/>
    <xf numFmtId="0" fontId="14" fillId="0" borderId="5" xfId="0" applyFont="1" applyBorder="1" applyAlignment="1"/>
    <xf numFmtId="0" fontId="14" fillId="0" borderId="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5" fillId="0" borderId="5" xfId="0" applyFont="1" applyBorder="1" applyAlignment="1"/>
    <xf numFmtId="0" fontId="11" fillId="0" borderId="2" xfId="0" applyFont="1" applyBorder="1"/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0" fontId="14" fillId="0" borderId="5" xfId="0" applyNumberFormat="1" applyFont="1" applyBorder="1" applyAlignment="1"/>
    <xf numFmtId="9" fontId="14" fillId="0" borderId="5" xfId="0" applyNumberFormat="1" applyFont="1" applyBorder="1" applyAlignment="1"/>
    <xf numFmtId="0" fontId="0" fillId="0" borderId="2" xfId="0" applyBorder="1"/>
    <xf numFmtId="10" fontId="14" fillId="0" borderId="5" xfId="0" applyNumberFormat="1" applyFont="1" applyBorder="1" applyAlignment="1">
      <alignment horizontal="center" wrapText="1"/>
    </xf>
    <xf numFmtId="9" fontId="14" fillId="0" borderId="5" xfId="0" applyNumberFormat="1" applyFont="1" applyBorder="1" applyAlignment="1">
      <alignment horizontal="center" wrapText="1"/>
    </xf>
    <xf numFmtId="0" fontId="17" fillId="0" borderId="11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10" fontId="17" fillId="0" borderId="5" xfId="2" applyNumberFormat="1" applyFont="1" applyBorder="1" applyAlignment="1">
      <alignment horizontal="center"/>
    </xf>
    <xf numFmtId="9" fontId="17" fillId="0" borderId="5" xfId="2" applyNumberFormat="1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0" fillId="0" borderId="5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0" xfId="2" applyFont="1" applyAlignment="1">
      <alignment horizontal="center" vertical="center"/>
    </xf>
    <xf numFmtId="0" fontId="20" fillId="0" borderId="9" xfId="2" applyFont="1" applyBorder="1" applyAlignment="1">
      <alignment horizontal="center"/>
    </xf>
    <xf numFmtId="0" fontId="20" fillId="0" borderId="6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7" fillId="0" borderId="2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0" fontId="20" fillId="0" borderId="5" xfId="2" applyNumberFormat="1" applyFont="1" applyBorder="1" applyAlignment="1">
      <alignment horizontal="center"/>
    </xf>
    <xf numFmtId="9" fontId="20" fillId="0" borderId="5" xfId="2" applyNumberFormat="1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0" borderId="2" xfId="2" applyFont="1" applyBorder="1" applyAlignment="1">
      <alignment horizontal="center" vertical="center"/>
    </xf>
    <xf numFmtId="10" fontId="0" fillId="0" borderId="2" xfId="0" applyNumberFormat="1" applyBorder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0" fillId="0" borderId="3" xfId="0" applyBorder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left"/>
    </xf>
    <xf numFmtId="0" fontId="16" fillId="0" borderId="2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25" fillId="0" borderId="2" xfId="0" applyFont="1" applyBorder="1" applyAlignment="1"/>
    <xf numFmtId="0" fontId="16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/>
    <xf numFmtId="0" fontId="24" fillId="0" borderId="2" xfId="0" applyFont="1" applyBorder="1" applyAlignment="1"/>
    <xf numFmtId="0" fontId="2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5" fillId="0" borderId="4" xfId="0" applyFont="1" applyBorder="1" applyAlignment="1"/>
    <xf numFmtId="0" fontId="0" fillId="0" borderId="4" xfId="0" applyBorder="1"/>
    <xf numFmtId="0" fontId="0" fillId="0" borderId="4" xfId="0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0" fontId="25" fillId="0" borderId="2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4" fillId="0" borderId="0" xfId="0" applyFont="1" applyBorder="1"/>
    <xf numFmtId="0" fontId="2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0" fillId="0" borderId="12" xfId="0" applyBorder="1"/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2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/>
    </xf>
    <xf numFmtId="0" fontId="34" fillId="0" borderId="2" xfId="0" applyFont="1" applyBorder="1" applyAlignment="1">
      <alignment vertical="center" wrapText="1"/>
    </xf>
    <xf numFmtId="0" fontId="0" fillId="0" borderId="14" xfId="0" applyBorder="1"/>
    <xf numFmtId="0" fontId="33" fillId="0" borderId="2" xfId="0" applyFont="1" applyBorder="1" applyAlignment="1">
      <alignment horizontal="left"/>
    </xf>
    <xf numFmtId="0" fontId="34" fillId="0" borderId="12" xfId="0" applyFont="1" applyBorder="1"/>
    <xf numFmtId="0" fontId="34" fillId="0" borderId="2" xfId="0" applyFont="1" applyBorder="1"/>
    <xf numFmtId="0" fontId="35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26" fillId="0" borderId="1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32" fillId="0" borderId="2" xfId="0" applyFont="1" applyBorder="1"/>
    <xf numFmtId="0" fontId="34" fillId="0" borderId="0" xfId="0" applyFont="1"/>
    <xf numFmtId="0" fontId="31" fillId="0" borderId="2" xfId="0" applyFont="1" applyBorder="1" applyAlignment="1">
      <alignment horizontal="center" vertical="center"/>
    </xf>
    <xf numFmtId="0" fontId="26" fillId="0" borderId="19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4" fillId="0" borderId="2" xfId="0" applyFont="1" applyBorder="1" applyAlignment="1">
      <alignment vertical="center"/>
    </xf>
    <xf numFmtId="0" fontId="0" fillId="0" borderId="2" xfId="0" applyFill="1" applyBorder="1"/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/>
    <xf numFmtId="0" fontId="12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10" fontId="37" fillId="0" borderId="2" xfId="0" applyNumberFormat="1" applyFont="1" applyBorder="1" applyAlignment="1">
      <alignment horizontal="center" vertical="center" wrapText="1"/>
    </xf>
    <xf numFmtId="9" fontId="37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/>
    <xf numFmtId="0" fontId="39" fillId="0" borderId="5" xfId="0" applyFont="1" applyBorder="1"/>
    <xf numFmtId="0" fontId="17" fillId="0" borderId="5" xfId="0" applyFont="1" applyBorder="1"/>
    <xf numFmtId="0" fontId="17" fillId="0" borderId="9" xfId="0" applyFont="1" applyBorder="1"/>
    <xf numFmtId="0" fontId="17" fillId="0" borderId="2" xfId="0" applyFont="1" applyBorder="1"/>
    <xf numFmtId="0" fontId="14" fillId="0" borderId="2" xfId="0" applyFont="1" applyBorder="1"/>
    <xf numFmtId="0" fontId="14" fillId="0" borderId="0" xfId="0" applyFont="1"/>
    <xf numFmtId="0" fontId="0" fillId="0" borderId="0" xfId="0" applyFont="1" applyAlignment="1"/>
    <xf numFmtId="0" fontId="0" fillId="0" borderId="0" xfId="0" applyAlignment="1"/>
    <xf numFmtId="0" fontId="42" fillId="0" borderId="0" xfId="0" applyFont="1"/>
    <xf numFmtId="0" fontId="41" fillId="0" borderId="2" xfId="0" applyFont="1" applyBorder="1" applyAlignment="1"/>
    <xf numFmtId="0" fontId="16" fillId="0" borderId="2" xfId="0" applyFont="1" applyBorder="1" applyAlignment="1"/>
    <xf numFmtId="0" fontId="24" fillId="0" borderId="4" xfId="0" applyFont="1" applyBorder="1" applyAlignment="1"/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top"/>
    </xf>
    <xf numFmtId="0" fontId="25" fillId="0" borderId="2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2" xfId="0" applyFont="1" applyBorder="1" applyAlignment="1">
      <alignment wrapText="1"/>
    </xf>
    <xf numFmtId="0" fontId="4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43" fillId="0" borderId="2" xfId="0" applyFont="1" applyBorder="1" applyAlignment="1"/>
    <xf numFmtId="0" fontId="43" fillId="0" borderId="2" xfId="0" applyFont="1" applyBorder="1"/>
    <xf numFmtId="0" fontId="0" fillId="0" borderId="2" xfId="0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43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5" fillId="0" borderId="21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23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0" fillId="0" borderId="2" xfId="0" applyBorder="1" applyAlignment="1"/>
    <xf numFmtId="10" fontId="0" fillId="0" borderId="2" xfId="0" applyNumberFormat="1" applyBorder="1" applyAlignment="1"/>
    <xf numFmtId="0" fontId="35" fillId="0" borderId="2" xfId="0" applyFont="1" applyBorder="1" applyAlignment="1"/>
    <xf numFmtId="0" fontId="36" fillId="0" borderId="2" xfId="0" applyFont="1" applyBorder="1" applyAlignment="1"/>
    <xf numFmtId="0" fontId="2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32" fillId="0" borderId="4" xfId="0" applyFont="1" applyBorder="1"/>
    <xf numFmtId="0" fontId="0" fillId="0" borderId="4" xfId="0" applyBorder="1" applyAlignment="1">
      <alignment horizontal="center"/>
    </xf>
    <xf numFmtId="0" fontId="25" fillId="0" borderId="4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25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24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46" fillId="0" borderId="2" xfId="0" applyFont="1" applyBorder="1"/>
    <xf numFmtId="0" fontId="33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53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54" fillId="0" borderId="5" xfId="0" applyFont="1" applyBorder="1" applyAlignment="1">
      <alignment horizontal="center" wrapText="1"/>
    </xf>
    <xf numFmtId="0" fontId="54" fillId="0" borderId="6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0" fontId="0" fillId="0" borderId="2" xfId="0" applyNumberFormat="1" applyFont="1" applyBorder="1" applyAlignment="1">
      <alignment wrapText="1"/>
    </xf>
    <xf numFmtId="10" fontId="54" fillId="0" borderId="5" xfId="0" applyNumberFormat="1" applyFont="1" applyBorder="1" applyAlignment="1">
      <alignment horizontal="center"/>
    </xf>
    <xf numFmtId="0" fontId="54" fillId="0" borderId="9" xfId="0" applyFont="1" applyBorder="1" applyAlignment="1">
      <alignment horizontal="center" wrapText="1"/>
    </xf>
    <xf numFmtId="0" fontId="54" fillId="0" borderId="9" xfId="0" applyFont="1" applyBorder="1" applyAlignment="1">
      <alignment horizontal="center"/>
    </xf>
    <xf numFmtId="0" fontId="54" fillId="0" borderId="2" xfId="0" applyFont="1" applyBorder="1" applyAlignment="1">
      <alignment horizontal="center" wrapText="1"/>
    </xf>
    <xf numFmtId="0" fontId="54" fillId="0" borderId="2" xfId="0" applyFont="1" applyBorder="1" applyAlignment="1">
      <alignment horizontal="center"/>
    </xf>
    <xf numFmtId="10" fontId="54" fillId="0" borderId="2" xfId="0" applyNumberFormat="1" applyFont="1" applyBorder="1" applyAlignment="1">
      <alignment horizontal="center"/>
    </xf>
    <xf numFmtId="0" fontId="54" fillId="0" borderId="5" xfId="0" applyFont="1" applyBorder="1"/>
    <xf numFmtId="0" fontId="54" fillId="0" borderId="5" xfId="0" applyFont="1" applyBorder="1" applyAlignment="1">
      <alignment wrapText="1"/>
    </xf>
    <xf numFmtId="0" fontId="54" fillId="0" borderId="10" xfId="0" applyFont="1" applyBorder="1" applyAlignment="1">
      <alignment horizontal="center" wrapText="1"/>
    </xf>
    <xf numFmtId="0" fontId="54" fillId="0" borderId="10" xfId="0" applyFont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wrapText="1"/>
    </xf>
    <xf numFmtId="0" fontId="25" fillId="0" borderId="16" xfId="0" applyFont="1" applyFill="1" applyBorder="1" applyAlignment="1">
      <alignment horizontal="center" wrapText="1"/>
    </xf>
    <xf numFmtId="0" fontId="43" fillId="0" borderId="0" xfId="0" applyFont="1" applyAlignment="1">
      <alignment vertical="center"/>
    </xf>
    <xf numFmtId="0" fontId="43" fillId="0" borderId="2" xfId="0" applyFont="1" applyBorder="1" applyAlignment="1">
      <alignment vertical="center" wrapText="1"/>
    </xf>
    <xf numFmtId="10" fontId="0" fillId="0" borderId="2" xfId="0" applyNumberForma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58" fillId="0" borderId="5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/>
    </xf>
    <xf numFmtId="0" fontId="15" fillId="0" borderId="5" xfId="2" applyFont="1" applyBorder="1" applyAlignment="1"/>
    <xf numFmtId="0" fontId="15" fillId="0" borderId="5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10" fontId="58" fillId="0" borderId="5" xfId="0" applyNumberFormat="1" applyFont="1" applyBorder="1" applyAlignment="1">
      <alignment horizontal="center" vertical="center" wrapText="1"/>
    </xf>
    <xf numFmtId="9" fontId="58" fillId="0" borderId="5" xfId="0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/>
    </xf>
    <xf numFmtId="0" fontId="15" fillId="0" borderId="0" xfId="2" applyFont="1" applyAlignment="1"/>
    <xf numFmtId="10" fontId="15" fillId="0" borderId="5" xfId="2" applyNumberFormat="1" applyFont="1" applyBorder="1" applyAlignment="1">
      <alignment horizontal="center"/>
    </xf>
    <xf numFmtId="0" fontId="15" fillId="0" borderId="0" xfId="2" applyFont="1">
      <alignment vertical="center"/>
    </xf>
    <xf numFmtId="9" fontId="15" fillId="0" borderId="5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2" xfId="2" applyFont="1" applyBorder="1" applyAlignment="1">
      <alignment horizontal="center"/>
    </xf>
    <xf numFmtId="0" fontId="25" fillId="0" borderId="2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58" fillId="0" borderId="2" xfId="2" applyFont="1" applyBorder="1" applyAlignment="1">
      <alignment horizontal="center" vertical="center" wrapText="1"/>
    </xf>
    <xf numFmtId="0" fontId="58" fillId="0" borderId="2" xfId="2" applyFont="1" applyBorder="1" applyAlignment="1">
      <alignment horizontal="center" wrapText="1"/>
    </xf>
    <xf numFmtId="0" fontId="17" fillId="0" borderId="2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58" fillId="0" borderId="32" xfId="2" applyFont="1" applyBorder="1" applyAlignment="1">
      <alignment horizontal="center" vertical="center" wrapText="1"/>
    </xf>
    <xf numFmtId="0" fontId="58" fillId="0" borderId="32" xfId="2" applyFont="1" applyBorder="1" applyAlignment="1">
      <alignment horizont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wrapText="1"/>
    </xf>
    <xf numFmtId="0" fontId="59" fillId="0" borderId="5" xfId="2" applyFont="1" applyBorder="1" applyAlignment="1">
      <alignment horizontal="center" wrapText="1"/>
    </xf>
    <xf numFmtId="0" fontId="58" fillId="0" borderId="5" xfId="2" applyFont="1" applyBorder="1" applyAlignment="1">
      <alignment horizontal="center" wrapText="1"/>
    </xf>
    <xf numFmtId="0" fontId="14" fillId="0" borderId="5" xfId="2" applyFont="1" applyBorder="1" applyAlignment="1">
      <alignment horizontal="center" vertical="center" wrapText="1"/>
    </xf>
    <xf numFmtId="0" fontId="42" fillId="0" borderId="34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wrapText="1"/>
    </xf>
    <xf numFmtId="0" fontId="59" fillId="0" borderId="34" xfId="2" applyFont="1" applyBorder="1" applyAlignment="1">
      <alignment horizontal="center" wrapText="1"/>
    </xf>
    <xf numFmtId="0" fontId="58" fillId="0" borderId="34" xfId="2" applyFont="1" applyBorder="1" applyAlignment="1">
      <alignment horizont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wrapText="1"/>
    </xf>
    <xf numFmtId="0" fontId="15" fillId="0" borderId="2" xfId="2" applyFont="1" applyBorder="1" applyAlignment="1">
      <alignment horizontal="center" vertical="center"/>
    </xf>
    <xf numFmtId="10" fontId="58" fillId="0" borderId="2" xfId="2" applyNumberFormat="1" applyFont="1" applyBorder="1" applyAlignment="1">
      <alignment horizontal="center" vertical="center" wrapText="1"/>
    </xf>
    <xf numFmtId="9" fontId="58" fillId="0" borderId="2" xfId="2" applyNumberFormat="1" applyFont="1" applyBorder="1" applyAlignment="1">
      <alignment horizontal="center" vertical="center" wrapText="1"/>
    </xf>
    <xf numFmtId="10" fontId="58" fillId="0" borderId="32" xfId="2" applyNumberFormat="1" applyFont="1" applyBorder="1" applyAlignment="1">
      <alignment horizontal="center" vertical="center" wrapText="1"/>
    </xf>
    <xf numFmtId="10" fontId="17" fillId="0" borderId="10" xfId="2" applyNumberFormat="1" applyFont="1" applyBorder="1" applyAlignment="1">
      <alignment horizontal="center" vertical="center" wrapText="1"/>
    </xf>
    <xf numFmtId="10" fontId="14" fillId="0" borderId="5" xfId="2" applyNumberFormat="1" applyFont="1" applyBorder="1" applyAlignment="1">
      <alignment horizontal="center" vertical="center" wrapText="1"/>
    </xf>
    <xf numFmtId="10" fontId="14" fillId="0" borderId="34" xfId="2" applyNumberFormat="1" applyFont="1" applyBorder="1" applyAlignment="1">
      <alignment horizontal="center" vertical="center" wrapText="1"/>
    </xf>
    <xf numFmtId="10" fontId="14" fillId="0" borderId="10" xfId="2" applyNumberFormat="1" applyFont="1" applyBorder="1" applyAlignment="1">
      <alignment horizontal="center" vertical="center" wrapText="1"/>
    </xf>
    <xf numFmtId="9" fontId="14" fillId="0" borderId="5" xfId="2" applyNumberFormat="1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wrapText="1"/>
    </xf>
    <xf numFmtId="0" fontId="48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9" fontId="14" fillId="0" borderId="34" xfId="2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43" fillId="0" borderId="2" xfId="0" applyFont="1" applyBorder="1" applyAlignment="1">
      <alignment horizontal="center" wrapText="1"/>
    </xf>
    <xf numFmtId="10" fontId="48" fillId="0" borderId="2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left" vertical="center" wrapText="1"/>
    </xf>
    <xf numFmtId="0" fontId="36" fillId="0" borderId="0" xfId="0" applyFont="1" applyBorder="1" applyAlignment="1"/>
    <xf numFmtId="0" fontId="32" fillId="0" borderId="0" xfId="0" applyFont="1" applyBorder="1"/>
    <xf numFmtId="0" fontId="26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9" fontId="0" fillId="0" borderId="2" xfId="0" applyNumberFormat="1" applyBorder="1"/>
    <xf numFmtId="0" fontId="0" fillId="0" borderId="0" xfId="0" applyAlignment="1">
      <alignment horizontal="center"/>
    </xf>
    <xf numFmtId="0" fontId="31" fillId="0" borderId="0" xfId="0" applyFont="1"/>
    <xf numFmtId="0" fontId="62" fillId="0" borderId="2" xfId="0" applyFont="1" applyBorder="1" applyAlignment="1">
      <alignment horizontal="center"/>
    </xf>
    <xf numFmtId="0" fontId="39" fillId="0" borderId="9" xfId="0" applyFont="1" applyBorder="1"/>
    <xf numFmtId="0" fontId="63" fillId="0" borderId="5" xfId="0" applyFont="1" applyBorder="1"/>
    <xf numFmtId="0" fontId="63" fillId="0" borderId="6" xfId="0" applyFont="1" applyBorder="1"/>
    <xf numFmtId="0" fontId="6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top" wrapText="1"/>
    </xf>
    <xf numFmtId="0" fontId="63" fillId="0" borderId="7" xfId="0" applyFont="1" applyBorder="1" applyAlignment="1">
      <alignment horizontal="center"/>
    </xf>
    <xf numFmtId="0" fontId="63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0" fillId="0" borderId="5" xfId="0" applyFont="1" applyBorder="1"/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63" fillId="0" borderId="5" xfId="0" applyFont="1" applyBorder="1" applyAlignment="1">
      <alignment horizontal="center" wrapText="1"/>
    </xf>
    <xf numFmtId="0" fontId="20" fillId="0" borderId="0" xfId="0" applyFont="1" applyBorder="1"/>
    <xf numFmtId="0" fontId="63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64" fillId="0" borderId="2" xfId="0" applyFont="1" applyBorder="1" applyAlignment="1"/>
    <xf numFmtId="0" fontId="64" fillId="0" borderId="12" xfId="0" applyFont="1" applyBorder="1" applyAlignment="1"/>
    <xf numFmtId="0" fontId="64" fillId="0" borderId="2" xfId="0" applyFont="1" applyBorder="1" applyAlignment="1">
      <alignment horizontal="center" wrapText="1"/>
    </xf>
    <xf numFmtId="0" fontId="64" fillId="0" borderId="2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0" xfId="0" applyFont="1" applyBorder="1" applyAlignment="1"/>
    <xf numFmtId="0" fontId="63" fillId="0" borderId="36" xfId="0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 vertical="top"/>
    </xf>
    <xf numFmtId="9" fontId="63" fillId="0" borderId="5" xfId="0" applyNumberFormat="1" applyFont="1" applyBorder="1" applyAlignment="1">
      <alignment horizontal="center"/>
    </xf>
    <xf numFmtId="0" fontId="65" fillId="0" borderId="0" xfId="0" applyFont="1" applyAlignment="1"/>
    <xf numFmtId="0" fontId="25" fillId="0" borderId="2" xfId="0" applyFont="1" applyBorder="1" applyAlignment="1">
      <alignment horizontal="left" vertical="top"/>
    </xf>
    <xf numFmtId="0" fontId="25" fillId="0" borderId="2" xfId="0" applyFont="1" applyFill="1" applyBorder="1" applyAlignment="1"/>
    <xf numFmtId="0" fontId="25" fillId="0" borderId="2" xfId="0" applyFont="1" applyFill="1" applyBorder="1"/>
    <xf numFmtId="0" fontId="25" fillId="0" borderId="16" xfId="0" applyFont="1" applyFill="1" applyBorder="1"/>
    <xf numFmtId="0" fontId="42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19" fillId="0" borderId="0" xfId="1" applyFont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15" fillId="0" borderId="9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center"/>
    </xf>
    <xf numFmtId="0" fontId="35" fillId="0" borderId="22" xfId="0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10" fontId="42" fillId="0" borderId="5" xfId="0" applyNumberFormat="1" applyFont="1" applyBorder="1" applyAlignment="1">
      <alignment horizontal="center" wrapText="1"/>
    </xf>
    <xf numFmtId="9" fontId="42" fillId="0" borderId="5" xfId="0" applyNumberFormat="1" applyFont="1" applyBorder="1" applyAlignment="1">
      <alignment horizontal="center" wrapText="1"/>
    </xf>
    <xf numFmtId="10" fontId="15" fillId="0" borderId="5" xfId="1" applyNumberFormat="1" applyFont="1" applyBorder="1" applyAlignment="1">
      <alignment horizontal="center"/>
    </xf>
    <xf numFmtId="9" fontId="15" fillId="0" borderId="5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10" fontId="35" fillId="0" borderId="22" xfId="0" applyNumberFormat="1" applyFont="1" applyBorder="1" applyAlignment="1">
      <alignment vertical="center" wrapText="1"/>
    </xf>
    <xf numFmtId="10" fontId="35" fillId="0" borderId="24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0" fontId="25" fillId="0" borderId="0" xfId="0" applyFont="1" applyAlignment="1">
      <alignment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43" xfId="0" applyFont="1" applyBorder="1" applyAlignment="1">
      <alignment vertical="top" wrapText="1"/>
    </xf>
    <xf numFmtId="10" fontId="25" fillId="0" borderId="22" xfId="0" applyNumberFormat="1" applyFont="1" applyBorder="1" applyAlignment="1">
      <alignment horizontal="center" vertical="center" wrapText="1"/>
    </xf>
    <xf numFmtId="9" fontId="25" fillId="0" borderId="24" xfId="0" applyNumberFormat="1" applyFont="1" applyBorder="1" applyAlignment="1">
      <alignment horizontal="center" vertical="center" wrapText="1"/>
    </xf>
    <xf numFmtId="10" fontId="25" fillId="0" borderId="24" xfId="0" applyNumberFormat="1" applyFont="1" applyBorder="1" applyAlignment="1">
      <alignment horizontal="center" vertical="center" wrapText="1"/>
    </xf>
    <xf numFmtId="10" fontId="25" fillId="0" borderId="38" xfId="0" applyNumberFormat="1" applyFont="1" applyBorder="1" applyAlignment="1">
      <alignment horizontal="center" vertical="center" wrapText="1"/>
    </xf>
    <xf numFmtId="10" fontId="16" fillId="0" borderId="42" xfId="0" applyNumberFormat="1" applyFont="1" applyBorder="1" applyAlignment="1">
      <alignment horizontal="center" vertical="center" wrapText="1"/>
    </xf>
    <xf numFmtId="9" fontId="16" fillId="0" borderId="42" xfId="0" applyNumberFormat="1" applyFont="1" applyBorder="1" applyAlignment="1">
      <alignment horizontal="center" vertical="center" wrapText="1"/>
    </xf>
    <xf numFmtId="10" fontId="16" fillId="0" borderId="38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vertical="top" wrapText="1"/>
    </xf>
    <xf numFmtId="0" fontId="16" fillId="0" borderId="46" xfId="0" applyFont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/>
    </xf>
    <xf numFmtId="0" fontId="68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left" wrapText="1"/>
    </xf>
    <xf numFmtId="0" fontId="31" fillId="0" borderId="2" xfId="0" applyFont="1" applyBorder="1"/>
    <xf numFmtId="0" fontId="26" fillId="0" borderId="39" xfId="0" applyFont="1" applyBorder="1" applyAlignment="1">
      <alignment vertical="center" wrapText="1"/>
    </xf>
    <xf numFmtId="0" fontId="70" fillId="0" borderId="2" xfId="0" applyFont="1" applyBorder="1" applyAlignment="1">
      <alignment vertical="center" wrapText="1"/>
    </xf>
    <xf numFmtId="0" fontId="62" fillId="0" borderId="0" xfId="0" applyFont="1"/>
    <xf numFmtId="0" fontId="20" fillId="0" borderId="2" xfId="0" applyFont="1" applyBorder="1" applyAlignment="1">
      <alignment horizontal="left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0" fillId="0" borderId="2" xfId="0" applyFont="1" applyBorder="1" applyAlignment="1"/>
    <xf numFmtId="0" fontId="70" fillId="0" borderId="2" xfId="0" applyFont="1" applyBorder="1" applyAlignment="1">
      <alignment horizontal="center" vertical="center" wrapText="1"/>
    </xf>
    <xf numFmtId="0" fontId="26" fillId="0" borderId="43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62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0" fontId="16" fillId="0" borderId="2" xfId="0" applyNumberFormat="1" applyFont="1" applyBorder="1" applyAlignment="1">
      <alignment horizontal="center" wrapText="1"/>
    </xf>
    <xf numFmtId="0" fontId="7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9" fillId="0" borderId="0" xfId="0" applyFont="1"/>
    <xf numFmtId="0" fontId="11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63" fillId="0" borderId="5" xfId="0" applyFont="1" applyBorder="1" applyAlignment="1"/>
    <xf numFmtId="0" fontId="63" fillId="0" borderId="6" xfId="0" applyFont="1" applyBorder="1" applyAlignment="1"/>
    <xf numFmtId="0" fontId="24" fillId="0" borderId="2" xfId="0" applyFont="1" applyBorder="1" applyAlignment="1">
      <alignment horizontal="center" wrapText="1"/>
    </xf>
    <xf numFmtId="0" fontId="20" fillId="0" borderId="5" xfId="0" applyFont="1" applyBorder="1" applyAlignment="1"/>
    <xf numFmtId="0" fontId="20" fillId="0" borderId="0" xfId="0" applyFont="1" applyBorder="1" applyAlignment="1"/>
    <xf numFmtId="0" fontId="42" fillId="0" borderId="2" xfId="0" applyFont="1" applyBorder="1" applyAlignment="1"/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 wrapText="1"/>
    </xf>
    <xf numFmtId="0" fontId="42" fillId="0" borderId="1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72" fillId="0" borderId="5" xfId="0" applyFont="1" applyBorder="1" applyAlignment="1">
      <alignment horizontal="center"/>
    </xf>
    <xf numFmtId="9" fontId="20" fillId="0" borderId="5" xfId="0" applyNumberFormat="1" applyFont="1" applyBorder="1" applyAlignment="1">
      <alignment horizontal="center"/>
    </xf>
    <xf numFmtId="9" fontId="42" fillId="0" borderId="2" xfId="0" applyNumberFormat="1" applyFont="1" applyBorder="1" applyAlignment="1">
      <alignment horizontal="center"/>
    </xf>
    <xf numFmtId="9" fontId="64" fillId="0" borderId="2" xfId="0" applyNumberFormat="1" applyFont="1" applyBorder="1" applyAlignment="1">
      <alignment horizontal="center"/>
    </xf>
    <xf numFmtId="0" fontId="70" fillId="0" borderId="21" xfId="0" applyFont="1" applyBorder="1" applyAlignment="1">
      <alignment horizontal="center" wrapText="1"/>
    </xf>
    <xf numFmtId="9" fontId="65" fillId="0" borderId="2" xfId="0" applyNumberFormat="1" applyFont="1" applyBorder="1" applyAlignment="1">
      <alignment horizontal="center"/>
    </xf>
    <xf numFmtId="0" fontId="70" fillId="0" borderId="23" xfId="0" applyFont="1" applyBorder="1" applyAlignment="1">
      <alignment horizontal="center" wrapText="1"/>
    </xf>
    <xf numFmtId="0" fontId="6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73" fillId="0" borderId="2" xfId="0" applyFont="1" applyBorder="1" applyAlignment="1">
      <alignment horizontal="center"/>
    </xf>
    <xf numFmtId="0" fontId="64" fillId="0" borderId="4" xfId="0" applyFont="1" applyBorder="1" applyAlignment="1"/>
    <xf numFmtId="0" fontId="64" fillId="0" borderId="4" xfId="0" applyFont="1" applyBorder="1" applyAlignment="1">
      <alignment horizontal="center" wrapText="1"/>
    </xf>
    <xf numFmtId="0" fontId="64" fillId="0" borderId="4" xfId="0" applyFont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 vertical="top"/>
    </xf>
    <xf numFmtId="0" fontId="35" fillId="0" borderId="2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70" fillId="0" borderId="15" xfId="0" applyFont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70" fillId="0" borderId="41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70" fillId="0" borderId="18" xfId="0" applyFont="1" applyBorder="1" applyAlignment="1">
      <alignment vertical="center" wrapText="1"/>
    </xf>
    <xf numFmtId="10" fontId="0" fillId="0" borderId="37" xfId="0" applyNumberFormat="1" applyBorder="1" applyAlignment="1">
      <alignment horizontal="center" vertical="center" wrapText="1"/>
    </xf>
    <xf numFmtId="10" fontId="0" fillId="0" borderId="41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42" fillId="0" borderId="5" xfId="0" applyFont="1" applyBorder="1" applyAlignment="1"/>
    <xf numFmtId="0" fontId="42" fillId="0" borderId="6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17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 vertical="center"/>
    </xf>
    <xf numFmtId="10" fontId="17" fillId="0" borderId="2" xfId="1" applyNumberFormat="1" applyFont="1" applyBorder="1" applyAlignment="1">
      <alignment horizontal="center"/>
    </xf>
    <xf numFmtId="9" fontId="17" fillId="0" borderId="2" xfId="1" applyNumberFormat="1" applyFont="1" applyBorder="1" applyAlignment="1">
      <alignment horizontal="center"/>
    </xf>
    <xf numFmtId="0" fontId="74" fillId="0" borderId="41" xfId="0" applyFont="1" applyBorder="1" applyAlignment="1">
      <alignment horizontal="center"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38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 wrapText="1"/>
    </xf>
    <xf numFmtId="0" fontId="74" fillId="0" borderId="42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0" fillId="0" borderId="50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 wrapText="1"/>
    </xf>
    <xf numFmtId="0" fontId="74" fillId="0" borderId="45" xfId="0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/>
    </xf>
    <xf numFmtId="0" fontId="48" fillId="0" borderId="2" xfId="0" applyFont="1" applyBorder="1"/>
    <xf numFmtId="0" fontId="48" fillId="0" borderId="2" xfId="0" applyFont="1" applyBorder="1" applyAlignment="1">
      <alignment wrapText="1"/>
    </xf>
    <xf numFmtId="0" fontId="48" fillId="0" borderId="3" xfId="0" applyFont="1" applyBorder="1"/>
    <xf numFmtId="0" fontId="48" fillId="0" borderId="3" xfId="0" applyFont="1" applyBorder="1" applyAlignment="1">
      <alignment horizontal="center" wrapText="1"/>
    </xf>
    <xf numFmtId="0" fontId="23" fillId="0" borderId="2" xfId="0" applyFont="1" applyBorder="1"/>
    <xf numFmtId="0" fontId="25" fillId="0" borderId="2" xfId="0" applyFont="1" applyBorder="1" applyAlignment="1">
      <alignment vertical="center"/>
    </xf>
    <xf numFmtId="10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5" fillId="0" borderId="2" xfId="0" applyFont="1" applyBorder="1" applyAlignment="1">
      <alignment horizontal="center" wrapText="1"/>
    </xf>
    <xf numFmtId="0" fontId="25" fillId="0" borderId="0" xfId="0" applyFont="1"/>
    <xf numFmtId="0" fontId="80" fillId="0" borderId="2" xfId="0" applyFont="1" applyBorder="1" applyAlignment="1">
      <alignment horizontal="center" wrapText="1"/>
    </xf>
    <xf numFmtId="0" fontId="80" fillId="0" borderId="3" xfId="0" applyFont="1" applyBorder="1" applyAlignment="1">
      <alignment horizontal="center" wrapText="1"/>
    </xf>
    <xf numFmtId="0" fontId="79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79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6" fillId="0" borderId="15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3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3" fillId="0" borderId="5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2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wrapText="1"/>
    </xf>
    <xf numFmtId="0" fontId="83" fillId="0" borderId="2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 wrapText="1"/>
    </xf>
    <xf numFmtId="0" fontId="86" fillId="0" borderId="2" xfId="0" applyFont="1" applyBorder="1" applyAlignment="1">
      <alignment wrapText="1"/>
    </xf>
    <xf numFmtId="0" fontId="86" fillId="0" borderId="2" xfId="0" applyFont="1" applyBorder="1" applyAlignment="1">
      <alignment horizontal="left" wrapText="1"/>
    </xf>
    <xf numFmtId="0" fontId="86" fillId="0" borderId="2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wrapText="1"/>
    </xf>
    <xf numFmtId="0" fontId="84" fillId="0" borderId="2" xfId="0" applyFont="1" applyBorder="1" applyAlignment="1">
      <alignment vertical="center" wrapText="1"/>
    </xf>
    <xf numFmtId="0" fontId="86" fillId="0" borderId="2" xfId="0" applyFont="1" applyBorder="1" applyAlignment="1">
      <alignment vertical="center" wrapText="1"/>
    </xf>
    <xf numFmtId="0" fontId="85" fillId="0" borderId="2" xfId="0" applyFont="1" applyBorder="1"/>
    <xf numFmtId="0" fontId="85" fillId="0" borderId="2" xfId="0" applyFont="1" applyBorder="1" applyAlignment="1">
      <alignment wrapText="1"/>
    </xf>
    <xf numFmtId="0" fontId="87" fillId="0" borderId="2" xfId="0" applyFont="1" applyBorder="1"/>
    <xf numFmtId="0" fontId="81" fillId="0" borderId="2" xfId="0" applyFont="1" applyBorder="1" applyAlignment="1">
      <alignment horizontal="center" wrapText="1"/>
    </xf>
    <xf numFmtId="0" fontId="85" fillId="0" borderId="2" xfId="0" applyFont="1" applyBorder="1" applyAlignment="1">
      <alignment horizontal="center" wrapText="1"/>
    </xf>
    <xf numFmtId="0" fontId="88" fillId="0" borderId="2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8" fillId="0" borderId="2" xfId="0" applyFont="1" applyBorder="1" applyAlignment="1">
      <alignment horizontal="center" wrapText="1"/>
    </xf>
    <xf numFmtId="0" fontId="8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70" fillId="0" borderId="14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6" fillId="0" borderId="2" xfId="0" applyFont="1" applyBorder="1" applyAlignment="1">
      <alignment horizontal="center" wrapText="1"/>
    </xf>
    <xf numFmtId="0" fontId="77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33" fillId="0" borderId="16" xfId="0" applyFont="1" applyFill="1" applyBorder="1" applyAlignment="1">
      <alignment horizontal="center" wrapText="1"/>
    </xf>
    <xf numFmtId="0" fontId="87" fillId="0" borderId="2" xfId="0" applyFont="1" applyBorder="1" applyAlignment="1">
      <alignment horizontal="center" wrapText="1"/>
    </xf>
    <xf numFmtId="10" fontId="87" fillId="0" borderId="2" xfId="0" applyNumberFormat="1" applyFont="1" applyBorder="1" applyAlignment="1">
      <alignment horizontal="center" wrapText="1"/>
    </xf>
    <xf numFmtId="10" fontId="54" fillId="0" borderId="5" xfId="0" applyNumberFormat="1" applyFont="1" applyBorder="1" applyAlignment="1">
      <alignment horizontal="center" wrapText="1"/>
    </xf>
    <xf numFmtId="0" fontId="32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wrapText="1"/>
    </xf>
    <xf numFmtId="0" fontId="61" fillId="0" borderId="2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9" fontId="14" fillId="0" borderId="2" xfId="0" applyNumberFormat="1" applyFont="1" applyBorder="1" applyAlignment="1">
      <alignment horizontal="center" wrapText="1"/>
    </xf>
    <xf numFmtId="9" fontId="24" fillId="0" borderId="2" xfId="0" applyNumberFormat="1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41" fillId="0" borderId="12" xfId="0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9" fontId="41" fillId="0" borderId="2" xfId="0" applyNumberFormat="1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41" fillId="0" borderId="20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90" fillId="0" borderId="24" xfId="0" applyFont="1" applyBorder="1" applyAlignment="1">
      <alignment vertical="center"/>
    </xf>
    <xf numFmtId="0" fontId="90" fillId="0" borderId="24" xfId="0" applyFont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wrapText="1"/>
    </xf>
    <xf numFmtId="0" fontId="90" fillId="0" borderId="24" xfId="0" applyFont="1" applyBorder="1" applyAlignment="1">
      <alignment vertical="center" wrapText="1"/>
    </xf>
    <xf numFmtId="0" fontId="90" fillId="0" borderId="24" xfId="0" applyFont="1" applyBorder="1" applyAlignment="1">
      <alignment horizontal="center" vertical="center"/>
    </xf>
    <xf numFmtId="0" fontId="90" fillId="0" borderId="23" xfId="0" applyFont="1" applyBorder="1" applyAlignment="1">
      <alignment horizontal="right" vertical="center"/>
    </xf>
    <xf numFmtId="0" fontId="90" fillId="0" borderId="23" xfId="0" applyFont="1" applyBorder="1" applyAlignment="1">
      <alignment vertical="center"/>
    </xf>
    <xf numFmtId="0" fontId="96" fillId="0" borderId="2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0" fontId="80" fillId="0" borderId="2" xfId="0" applyFont="1" applyBorder="1"/>
    <xf numFmtId="0" fontId="80" fillId="0" borderId="2" xfId="0" applyFont="1" applyBorder="1" applyAlignment="1">
      <alignment horizontal="center"/>
    </xf>
    <xf numFmtId="0" fontId="80" fillId="0" borderId="2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9" fontId="37" fillId="0" borderId="2" xfId="0" applyNumberFormat="1" applyFont="1" applyBorder="1" applyAlignment="1">
      <alignment horizontal="center" vertical="center" wrapText="1"/>
    </xf>
    <xf numFmtId="0" fontId="97" fillId="0" borderId="2" xfId="3" applyFont="1" applyBorder="1" applyAlignment="1">
      <alignment wrapText="1"/>
    </xf>
    <xf numFmtId="0" fontId="85" fillId="0" borderId="2" xfId="3" applyFont="1" applyBorder="1" applyAlignment="1">
      <alignment wrapText="1"/>
    </xf>
    <xf numFmtId="0" fontId="85" fillId="0" borderId="2" xfId="3" applyFont="1" applyBorder="1" applyAlignment="1">
      <alignment horizontal="center" vertical="center" wrapText="1"/>
    </xf>
    <xf numFmtId="0" fontId="97" fillId="0" borderId="2" xfId="3" applyFont="1" applyBorder="1" applyAlignment="1">
      <alignment horizontal="center" vertical="center" wrapText="1"/>
    </xf>
    <xf numFmtId="0" fontId="83" fillId="0" borderId="2" xfId="3" applyFont="1" applyBorder="1" applyAlignment="1">
      <alignment horizontal="center" vertical="center" wrapText="1"/>
    </xf>
    <xf numFmtId="0" fontId="97" fillId="0" borderId="2" xfId="3" applyFont="1" applyBorder="1" applyAlignment="1">
      <alignment vertical="center" wrapText="1"/>
    </xf>
    <xf numFmtId="0" fontId="85" fillId="0" borderId="2" xfId="3" applyFont="1" applyBorder="1" applyAlignment="1">
      <alignment vertical="center" wrapText="1"/>
    </xf>
    <xf numFmtId="0" fontId="80" fillId="0" borderId="0" xfId="3" applyFont="1" applyAlignment="1">
      <alignment vertical="center" wrapText="1"/>
    </xf>
    <xf numFmtId="0" fontId="80" fillId="0" borderId="2" xfId="3" applyFont="1" applyBorder="1" applyAlignment="1">
      <alignment vertical="center" wrapText="1"/>
    </xf>
    <xf numFmtId="0" fontId="80" fillId="0" borderId="2" xfId="3" applyFont="1" applyBorder="1" applyAlignment="1">
      <alignment wrapText="1"/>
    </xf>
    <xf numFmtId="0" fontId="104" fillId="0" borderId="0" xfId="0" applyFont="1"/>
    <xf numFmtId="0" fontId="101" fillId="0" borderId="5" xfId="0" applyFont="1" applyBorder="1"/>
    <xf numFmtId="0" fontId="105" fillId="0" borderId="5" xfId="0" applyFont="1" applyBorder="1"/>
    <xf numFmtId="9" fontId="105" fillId="0" borderId="5" xfId="0" applyNumberFormat="1" applyFont="1" applyBorder="1"/>
    <xf numFmtId="10" fontId="105" fillId="0" borderId="5" xfId="0" applyNumberFormat="1" applyFont="1" applyBorder="1"/>
    <xf numFmtId="0" fontId="106" fillId="0" borderId="0" xfId="0" applyFont="1"/>
    <xf numFmtId="0" fontId="107" fillId="0" borderId="5" xfId="0" applyFont="1" applyBorder="1"/>
    <xf numFmtId="9" fontId="107" fillId="0" borderId="5" xfId="0" applyNumberFormat="1" applyFont="1" applyBorder="1"/>
    <xf numFmtId="0" fontId="105" fillId="0" borderId="9" xfId="0" applyFont="1" applyBorder="1"/>
    <xf numFmtId="9" fontId="105" fillId="0" borderId="9" xfId="0" applyNumberFormat="1" applyFont="1" applyBorder="1"/>
    <xf numFmtId="0" fontId="108" fillId="0" borderId="0" xfId="0" applyFont="1"/>
    <xf numFmtId="0" fontId="105" fillId="0" borderId="6" xfId="0" applyFont="1" applyBorder="1"/>
    <xf numFmtId="0" fontId="108" fillId="0" borderId="5" xfId="0" applyFont="1" applyBorder="1"/>
    <xf numFmtId="9" fontId="108" fillId="0" borderId="5" xfId="0" applyNumberFormat="1" applyFont="1" applyBorder="1"/>
    <xf numFmtId="0" fontId="105" fillId="0" borderId="0" xfId="0" applyFont="1"/>
    <xf numFmtId="0" fontId="108" fillId="0" borderId="6" xfId="0" applyFont="1" applyBorder="1"/>
    <xf numFmtId="0" fontId="106" fillId="0" borderId="6" xfId="0" applyFont="1" applyBorder="1"/>
    <xf numFmtId="0" fontId="106" fillId="0" borderId="5" xfId="0" applyFont="1" applyBorder="1"/>
    <xf numFmtId="9" fontId="106" fillId="0" borderId="5" xfId="0" applyNumberFormat="1" applyFont="1" applyBorder="1"/>
    <xf numFmtId="0" fontId="107" fillId="0" borderId="10" xfId="0" applyFont="1" applyBorder="1"/>
    <xf numFmtId="0" fontId="105" fillId="0" borderId="10" xfId="0" applyFont="1" applyBorder="1"/>
    <xf numFmtId="0" fontId="106" fillId="0" borderId="54" xfId="0" applyFont="1" applyBorder="1"/>
    <xf numFmtId="0" fontId="106" fillId="0" borderId="10" xfId="0" applyFont="1" applyBorder="1"/>
    <xf numFmtId="9" fontId="106" fillId="0" borderId="10" xfId="0" applyNumberFormat="1" applyFont="1" applyBorder="1"/>
    <xf numFmtId="0" fontId="0" fillId="0" borderId="0" xfId="0" applyFont="1" applyAlignment="1"/>
    <xf numFmtId="0" fontId="112" fillId="0" borderId="36" xfId="0" applyFont="1" applyBorder="1"/>
    <xf numFmtId="0" fontId="111" fillId="0" borderId="9" xfId="0" applyFont="1" applyBorder="1" applyAlignment="1">
      <alignment horizontal="center"/>
    </xf>
    <xf numFmtId="0" fontId="111" fillId="0" borderId="5" xfId="0" applyFont="1" applyBorder="1"/>
    <xf numFmtId="0" fontId="111" fillId="0" borderId="6" xfId="0" applyFont="1" applyBorder="1"/>
    <xf numFmtId="0" fontId="111" fillId="0" borderId="2" xfId="0" applyFont="1" applyBorder="1" applyAlignment="1">
      <alignment horizontal="center"/>
    </xf>
    <xf numFmtId="0" fontId="112" fillId="0" borderId="55" xfId="0" applyFont="1" applyBorder="1"/>
    <xf numFmtId="0" fontId="113" fillId="0" borderId="5" xfId="0" applyFont="1" applyBorder="1"/>
    <xf numFmtId="0" fontId="113" fillId="0" borderId="6" xfId="0" applyFont="1" applyBorder="1"/>
    <xf numFmtId="0" fontId="112" fillId="0" borderId="2" xfId="0" applyFont="1" applyBorder="1"/>
    <xf numFmtId="0" fontId="113" fillId="0" borderId="7" xfId="0" applyFont="1" applyBorder="1"/>
    <xf numFmtId="9" fontId="113" fillId="0" borderId="5" xfId="0" applyNumberFormat="1" applyFont="1" applyBorder="1"/>
    <xf numFmtId="0" fontId="112" fillId="0" borderId="10" xfId="0" applyFont="1" applyBorder="1"/>
    <xf numFmtId="0" fontId="114" fillId="0" borderId="5" xfId="0" applyFont="1" applyBorder="1"/>
    <xf numFmtId="9" fontId="114" fillId="0" borderId="5" xfId="0" applyNumberFormat="1" applyFont="1" applyBorder="1"/>
    <xf numFmtId="0" fontId="115" fillId="0" borderId="2" xfId="0" applyFont="1" applyBorder="1" applyAlignment="1"/>
    <xf numFmtId="0" fontId="113" fillId="0" borderId="9" xfId="0" applyFont="1" applyBorder="1"/>
    <xf numFmtId="0" fontId="114" fillId="0" borderId="6" xfId="0" applyFont="1" applyBorder="1"/>
    <xf numFmtId="0" fontId="114" fillId="0" borderId="2" xfId="0" applyFont="1" applyBorder="1"/>
    <xf numFmtId="0" fontId="114" fillId="0" borderId="7" xfId="0" applyFont="1" applyBorder="1"/>
    <xf numFmtId="0" fontId="113" fillId="0" borderId="2" xfId="0" applyFont="1" applyBorder="1"/>
    <xf numFmtId="0" fontId="113" fillId="0" borderId="56" xfId="0" applyFont="1" applyBorder="1"/>
    <xf numFmtId="0" fontId="113" fillId="0" borderId="12" xfId="0" applyFont="1" applyBorder="1"/>
    <xf numFmtId="0" fontId="112" fillId="0" borderId="12" xfId="0" applyFont="1" applyBorder="1"/>
    <xf numFmtId="0" fontId="108" fillId="0" borderId="2" xfId="0" applyFont="1" applyBorder="1"/>
    <xf numFmtId="0" fontId="114" fillId="0" borderId="0" xfId="0" applyFont="1" applyBorder="1"/>
    <xf numFmtId="0" fontId="108" fillId="0" borderId="12" xfId="0" applyFont="1" applyBorder="1"/>
    <xf numFmtId="9" fontId="108" fillId="0" borderId="2" xfId="0" applyNumberFormat="1" applyFont="1" applyBorder="1"/>
    <xf numFmtId="9" fontId="115" fillId="0" borderId="2" xfId="0" applyNumberFormat="1" applyFont="1" applyBorder="1" applyAlignment="1"/>
    <xf numFmtId="0" fontId="116" fillId="0" borderId="12" xfId="0" applyFont="1" applyBorder="1" applyAlignment="1"/>
    <xf numFmtId="0" fontId="116" fillId="0" borderId="2" xfId="0" applyFont="1" applyBorder="1" applyAlignment="1"/>
    <xf numFmtId="0" fontId="117" fillId="0" borderId="2" xfId="0" applyFont="1" applyBorder="1" applyAlignment="1"/>
    <xf numFmtId="0" fontId="115" fillId="0" borderId="4" xfId="0" applyFont="1" applyBorder="1" applyAlignment="1"/>
    <xf numFmtId="0" fontId="116" fillId="0" borderId="20" xfId="0" applyFont="1" applyBorder="1" applyAlignment="1"/>
    <xf numFmtId="0" fontId="116" fillId="0" borderId="4" xfId="0" applyFont="1" applyBorder="1" applyAlignment="1"/>
    <xf numFmtId="0" fontId="115" fillId="0" borderId="2" xfId="0" applyFont="1" applyFill="1" applyBorder="1" applyAlignment="1"/>
    <xf numFmtId="9" fontId="116" fillId="0" borderId="2" xfId="0" applyNumberFormat="1" applyFont="1" applyBorder="1" applyAlignment="1"/>
    <xf numFmtId="0" fontId="109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wrapText="1"/>
    </xf>
    <xf numFmtId="0" fontId="5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0" fontId="54" fillId="0" borderId="2" xfId="0" applyNumberFormat="1" applyFont="1" applyBorder="1" applyAlignment="1">
      <alignment horizontal="center" wrapText="1"/>
    </xf>
    <xf numFmtId="0" fontId="119" fillId="0" borderId="2" xfId="0" applyFont="1" applyBorder="1" applyAlignment="1">
      <alignment horizontal="center" wrapText="1"/>
    </xf>
    <xf numFmtId="10" fontId="11" fillId="0" borderId="2" xfId="0" applyNumberFormat="1" applyFont="1" applyBorder="1" applyAlignment="1">
      <alignment horizontal="center" wrapText="1"/>
    </xf>
    <xf numFmtId="0" fontId="54" fillId="0" borderId="9" xfId="0" applyFont="1" applyBorder="1"/>
    <xf numFmtId="0" fontId="54" fillId="0" borderId="56" xfId="0" applyFont="1" applyBorder="1" applyAlignment="1">
      <alignment horizontal="center"/>
    </xf>
    <xf numFmtId="0" fontId="54" fillId="0" borderId="2" xfId="0" applyFont="1" applyBorder="1"/>
    <xf numFmtId="0" fontId="96" fillId="0" borderId="2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/>
    </xf>
    <xf numFmtId="0" fontId="124" fillId="0" borderId="2" xfId="0" applyFont="1" applyBorder="1" applyAlignment="1">
      <alignment horizontal="center" vertical="center" wrapText="1"/>
    </xf>
    <xf numFmtId="0" fontId="122" fillId="0" borderId="16" xfId="1" applyFont="1" applyBorder="1" applyAlignment="1">
      <alignment vertical="center" wrapText="1"/>
    </xf>
    <xf numFmtId="0" fontId="122" fillId="0" borderId="4" xfId="1" applyFont="1" applyBorder="1" applyAlignment="1">
      <alignment vertical="center" wrapText="1"/>
    </xf>
    <xf numFmtId="0" fontId="119" fillId="0" borderId="5" xfId="0" applyFont="1" applyBorder="1" applyAlignment="1">
      <alignment horizontal="center" wrapText="1"/>
    </xf>
    <xf numFmtId="0" fontId="123" fillId="0" borderId="2" xfId="1" applyFont="1" applyBorder="1" applyAlignment="1">
      <alignment horizontal="center" vertical="center" wrapText="1"/>
    </xf>
    <xf numFmtId="0" fontId="122" fillId="0" borderId="2" xfId="1" applyFont="1" applyBorder="1" applyAlignment="1">
      <alignment horizontal="center" vertical="center"/>
    </xf>
    <xf numFmtId="9" fontId="121" fillId="0" borderId="2" xfId="1" applyNumberFormat="1" applyFont="1" applyBorder="1" applyAlignment="1">
      <alignment horizontal="center" vertical="center" wrapText="1"/>
    </xf>
    <xf numFmtId="0" fontId="121" fillId="0" borderId="2" xfId="1" applyFont="1" applyBorder="1" applyAlignment="1">
      <alignment horizontal="center" vertical="center" wrapText="1"/>
    </xf>
    <xf numFmtId="9" fontId="108" fillId="0" borderId="2" xfId="1" applyNumberFormat="1" applyFont="1" applyBorder="1" applyAlignment="1">
      <alignment horizontal="center" vertical="center" wrapText="1"/>
    </xf>
    <xf numFmtId="10" fontId="108" fillId="0" borderId="2" xfId="1" applyNumberFormat="1" applyFont="1" applyBorder="1" applyAlignment="1">
      <alignment horizontal="center" vertical="center" wrapText="1"/>
    </xf>
    <xf numFmtId="0" fontId="125" fillId="0" borderId="2" xfId="1" applyFont="1" applyBorder="1" applyAlignment="1">
      <alignment horizontal="center" vertical="center"/>
    </xf>
    <xf numFmtId="0" fontId="122" fillId="0" borderId="2" xfId="1" applyFont="1" applyBorder="1" applyAlignment="1">
      <alignment horizontal="center" vertical="center" wrapText="1"/>
    </xf>
    <xf numFmtId="9" fontId="122" fillId="0" borderId="2" xfId="1" applyNumberFormat="1" applyFont="1" applyBorder="1" applyAlignment="1">
      <alignment horizontal="center" vertical="center"/>
    </xf>
    <xf numFmtId="0" fontId="121" fillId="0" borderId="2" xfId="1" applyFont="1" applyBorder="1" applyAlignment="1">
      <alignment horizontal="center" vertical="center"/>
    </xf>
    <xf numFmtId="10" fontId="122" fillId="0" borderId="2" xfId="1" applyNumberFormat="1" applyFont="1" applyBorder="1" applyAlignment="1">
      <alignment horizontal="center" vertical="center"/>
    </xf>
    <xf numFmtId="0" fontId="3" fillId="0" borderId="0" xfId="0" applyFont="1"/>
    <xf numFmtId="0" fontId="122" fillId="0" borderId="9" xfId="0" applyFont="1" applyFill="1" applyBorder="1" applyAlignment="1">
      <alignment vertical="center"/>
    </xf>
    <xf numFmtId="0" fontId="121" fillId="0" borderId="9" xfId="0" applyFont="1" applyFill="1" applyBorder="1" applyAlignment="1">
      <alignment vertical="center"/>
    </xf>
    <xf numFmtId="0" fontId="112" fillId="0" borderId="9" xfId="0" applyFont="1" applyFill="1" applyBorder="1" applyAlignment="1">
      <alignment vertical="center"/>
    </xf>
    <xf numFmtId="0" fontId="122" fillId="0" borderId="56" xfId="0" applyFont="1" applyFill="1" applyBorder="1" applyAlignment="1">
      <alignment vertical="center"/>
    </xf>
    <xf numFmtId="0" fontId="121" fillId="0" borderId="57" xfId="0" applyFont="1" applyFill="1" applyBorder="1" applyAlignment="1">
      <alignment vertical="center"/>
    </xf>
    <xf numFmtId="0" fontId="121" fillId="0" borderId="2" xfId="0" applyFont="1" applyFill="1" applyBorder="1" applyAlignment="1">
      <alignment vertical="center"/>
    </xf>
    <xf numFmtId="0" fontId="122" fillId="0" borderId="2" xfId="0" applyFont="1" applyFill="1" applyBorder="1" applyAlignment="1">
      <alignment vertical="center"/>
    </xf>
    <xf numFmtId="0" fontId="122" fillId="0" borderId="12" xfId="0" applyFont="1" applyFill="1" applyBorder="1" applyAlignment="1">
      <alignment vertical="center"/>
    </xf>
    <xf numFmtId="0" fontId="122" fillId="0" borderId="56" xfId="0" applyFont="1" applyFill="1" applyBorder="1" applyAlignment="1">
      <alignment horizontal="center" vertical="center"/>
    </xf>
    <xf numFmtId="0" fontId="126" fillId="0" borderId="29" xfId="0" applyFont="1" applyBorder="1" applyAlignment="1">
      <alignment horizontal="center" vertical="center" wrapText="1"/>
    </xf>
    <xf numFmtId="0" fontId="12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0" fontId="126" fillId="0" borderId="29" xfId="0" applyFont="1" applyBorder="1" applyAlignment="1">
      <alignment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23" xfId="0" applyFont="1" applyBorder="1" applyAlignment="1">
      <alignment horizontal="center" vertical="center" wrapText="1"/>
    </xf>
    <xf numFmtId="0" fontId="80" fillId="0" borderId="0" xfId="0" applyFont="1"/>
    <xf numFmtId="0" fontId="80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128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5" fillId="0" borderId="61" xfId="1" applyFont="1" applyBorder="1" applyAlignment="1">
      <alignment horizontal="left" vertical="center" wrapText="1"/>
    </xf>
    <xf numFmtId="0" fontId="125" fillId="0" borderId="5" xfId="1" applyFont="1" applyBorder="1" applyAlignment="1">
      <alignment horizontal="left" vertical="center" wrapText="1"/>
    </xf>
    <xf numFmtId="0" fontId="125" fillId="0" borderId="34" xfId="1" applyFont="1" applyBorder="1" applyAlignment="1">
      <alignment horizontal="left" vertical="center" wrapText="1"/>
    </xf>
    <xf numFmtId="0" fontId="89" fillId="0" borderId="5" xfId="1" applyFont="1" applyBorder="1" applyAlignment="1">
      <alignment horizontal="left" vertical="center"/>
    </xf>
    <xf numFmtId="0" fontId="89" fillId="0" borderId="34" xfId="1" applyFont="1" applyBorder="1" applyAlignment="1">
      <alignment horizontal="left" vertical="center"/>
    </xf>
    <xf numFmtId="0" fontId="125" fillId="0" borderId="61" xfId="1" applyFont="1" applyBorder="1" applyAlignment="1">
      <alignment vertical="center"/>
    </xf>
    <xf numFmtId="0" fontId="125" fillId="0" borderId="5" xfId="1" applyFont="1" applyBorder="1" applyAlignment="1">
      <alignment vertical="center"/>
    </xf>
    <xf numFmtId="0" fontId="125" fillId="0" borderId="34" xfId="1" applyFont="1" applyBorder="1" applyAlignment="1">
      <alignment vertical="center"/>
    </xf>
    <xf numFmtId="0" fontId="89" fillId="0" borderId="5" xfId="1" applyFont="1" applyBorder="1" applyAlignment="1">
      <alignment vertical="center"/>
    </xf>
    <xf numFmtId="0" fontId="89" fillId="0" borderId="34" xfId="1" applyFont="1" applyBorder="1" applyAlignment="1">
      <alignment vertical="center"/>
    </xf>
    <xf numFmtId="0" fontId="121" fillId="0" borderId="61" xfId="1" applyFont="1" applyBorder="1" applyAlignment="1">
      <alignment vertical="center"/>
    </xf>
    <xf numFmtId="0" fontId="121" fillId="0" borderId="5" xfId="1" applyFont="1" applyBorder="1" applyAlignment="1">
      <alignment vertical="center"/>
    </xf>
    <xf numFmtId="0" fontId="121" fillId="0" borderId="34" xfId="1" applyFont="1" applyBorder="1" applyAlignment="1">
      <alignment vertical="center"/>
    </xf>
    <xf numFmtId="0" fontId="125" fillId="0" borderId="61" xfId="1" applyFont="1" applyBorder="1" applyAlignment="1">
      <alignment horizontal="left" wrapText="1"/>
    </xf>
    <xf numFmtId="0" fontId="125" fillId="0" borderId="5" xfId="1" applyFont="1" applyBorder="1" applyAlignment="1">
      <alignment wrapText="1"/>
    </xf>
    <xf numFmtId="0" fontId="125" fillId="0" borderId="34" xfId="1" applyFont="1" applyBorder="1" applyAlignment="1">
      <alignment wrapText="1"/>
    </xf>
    <xf numFmtId="0" fontId="125" fillId="0" borderId="61" xfId="1" applyFont="1" applyBorder="1" applyAlignment="1">
      <alignment horizontal="left" vertical="top" wrapText="1"/>
    </xf>
    <xf numFmtId="0" fontId="123" fillId="0" borderId="5" xfId="1" applyFont="1" applyBorder="1" applyAlignment="1">
      <alignment horizontal="left" wrapText="1"/>
    </xf>
    <xf numFmtId="0" fontId="123" fillId="0" borderId="34" xfId="1" applyFont="1" applyBorder="1" applyAlignment="1">
      <alignment horizontal="left" wrapText="1"/>
    </xf>
    <xf numFmtId="0" fontId="121" fillId="0" borderId="61" xfId="1" applyFont="1" applyBorder="1" applyAlignment="1">
      <alignment wrapText="1"/>
    </xf>
    <xf numFmtId="0" fontId="121" fillId="0" borderId="5" xfId="1" applyFont="1" applyBorder="1" applyAlignment="1">
      <alignment wrapText="1"/>
    </xf>
    <xf numFmtId="0" fontId="121" fillId="0" borderId="5" xfId="1" applyFont="1" applyBorder="1" applyAlignment="1">
      <alignment vertical="top" wrapText="1"/>
    </xf>
    <xf numFmtId="0" fontId="121" fillId="0" borderId="34" xfId="1" applyFont="1" applyBorder="1" applyAlignment="1">
      <alignment wrapText="1"/>
    </xf>
    <xf numFmtId="0" fontId="125" fillId="0" borderId="61" xfId="1" applyFont="1" applyBorder="1" applyAlignment="1">
      <alignment horizontal="center" vertical="center"/>
    </xf>
    <xf numFmtId="10" fontId="125" fillId="0" borderId="61" xfId="1" applyNumberFormat="1" applyFont="1" applyBorder="1" applyAlignment="1">
      <alignment horizontal="center" vertical="center"/>
    </xf>
    <xf numFmtId="0" fontId="125" fillId="0" borderId="5" xfId="1" applyFont="1" applyBorder="1" applyAlignment="1">
      <alignment horizontal="center" vertical="center"/>
    </xf>
    <xf numFmtId="9" fontId="125" fillId="0" borderId="5" xfId="1" applyNumberFormat="1" applyFont="1" applyBorder="1" applyAlignment="1">
      <alignment horizontal="center" vertical="center"/>
    </xf>
    <xf numFmtId="0" fontId="125" fillId="0" borderId="34" xfId="1" applyFont="1" applyBorder="1" applyAlignment="1">
      <alignment horizontal="center" vertical="center"/>
    </xf>
    <xf numFmtId="9" fontId="125" fillId="0" borderId="34" xfId="1" applyNumberFormat="1" applyFont="1" applyBorder="1" applyAlignment="1">
      <alignment horizontal="center" vertical="center"/>
    </xf>
    <xf numFmtId="0" fontId="122" fillId="0" borderId="5" xfId="1" applyFont="1" applyBorder="1" applyAlignment="1">
      <alignment horizontal="center" vertical="center"/>
    </xf>
    <xf numFmtId="10" fontId="122" fillId="0" borderId="5" xfId="1" applyNumberFormat="1" applyFont="1" applyBorder="1" applyAlignment="1">
      <alignment horizontal="center" vertical="center"/>
    </xf>
    <xf numFmtId="0" fontId="122" fillId="0" borderId="34" xfId="1" applyFont="1" applyBorder="1" applyAlignment="1">
      <alignment horizontal="center" vertical="center"/>
    </xf>
    <xf numFmtId="10" fontId="122" fillId="0" borderId="34" xfId="1" applyNumberFormat="1" applyFont="1" applyBorder="1" applyAlignment="1">
      <alignment horizontal="center" vertical="center"/>
    </xf>
    <xf numFmtId="0" fontId="121" fillId="0" borderId="61" xfId="1" applyFont="1" applyBorder="1" applyAlignment="1">
      <alignment horizontal="center" vertical="center"/>
    </xf>
    <xf numFmtId="9" fontId="121" fillId="0" borderId="61" xfId="1" applyNumberFormat="1" applyFont="1" applyBorder="1" applyAlignment="1">
      <alignment horizontal="center" vertical="center"/>
    </xf>
    <xf numFmtId="0" fontId="121" fillId="0" borderId="5" xfId="1" applyFont="1" applyBorder="1" applyAlignment="1">
      <alignment horizontal="center" vertical="center"/>
    </xf>
    <xf numFmtId="9" fontId="121" fillId="0" borderId="5" xfId="1" applyNumberFormat="1" applyFont="1" applyBorder="1" applyAlignment="1">
      <alignment horizontal="center" vertical="center"/>
    </xf>
    <xf numFmtId="10" fontId="121" fillId="0" borderId="5" xfId="1" applyNumberFormat="1" applyFont="1" applyBorder="1" applyAlignment="1">
      <alignment horizontal="center" vertical="center"/>
    </xf>
    <xf numFmtId="0" fontId="121" fillId="0" borderId="34" xfId="1" applyFont="1" applyBorder="1" applyAlignment="1">
      <alignment horizontal="center" vertical="center"/>
    </xf>
    <xf numFmtId="9" fontId="121" fillId="0" borderId="34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87" fillId="0" borderId="18" xfId="0" applyFont="1" applyBorder="1" applyAlignment="1">
      <alignment horizontal="center" vertical="center" wrapText="1"/>
    </xf>
    <xf numFmtId="0" fontId="0" fillId="0" borderId="41" xfId="0" applyBorder="1" applyAlignment="1">
      <alignment vertical="top" wrapText="1"/>
    </xf>
    <xf numFmtId="0" fontId="87" fillId="0" borderId="19" xfId="0" applyFont="1" applyBorder="1" applyAlignment="1">
      <alignment horizontal="center" vertical="center" wrapText="1"/>
    </xf>
    <xf numFmtId="0" fontId="87" fillId="0" borderId="46" xfId="0" applyFont="1" applyBorder="1" applyAlignment="1">
      <alignment horizontal="center" vertical="center" wrapText="1"/>
    </xf>
    <xf numFmtId="0" fontId="87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87" fillId="0" borderId="19" xfId="0" applyFont="1" applyBorder="1" applyAlignment="1">
      <alignment vertical="center" wrapText="1"/>
    </xf>
    <xf numFmtId="0" fontId="87" fillId="0" borderId="46" xfId="0" applyFont="1" applyBorder="1" applyAlignment="1">
      <alignment vertical="center" wrapText="1"/>
    </xf>
    <xf numFmtId="0" fontId="87" fillId="0" borderId="42" xfId="0" applyFont="1" applyBorder="1" applyAlignment="1">
      <alignment vertical="center" wrapText="1"/>
    </xf>
    <xf numFmtId="10" fontId="87" fillId="0" borderId="46" xfId="0" applyNumberFormat="1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10" fontId="1" fillId="0" borderId="27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10" fontId="1" fillId="0" borderId="23" xfId="0" applyNumberFormat="1" applyFont="1" applyBorder="1" applyAlignment="1">
      <alignment vertical="center" wrapText="1"/>
    </xf>
    <xf numFmtId="9" fontId="1" fillId="0" borderId="27" xfId="0" applyNumberFormat="1" applyFont="1" applyBorder="1" applyAlignment="1">
      <alignment vertical="center" wrapText="1"/>
    </xf>
    <xf numFmtId="9" fontId="1" fillId="0" borderId="23" xfId="0" applyNumberFormat="1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00" fillId="0" borderId="2" xfId="0" applyFont="1" applyBorder="1" applyAlignment="1">
      <alignment vertical="center" wrapText="1"/>
    </xf>
    <xf numFmtId="0" fontId="100" fillId="0" borderId="2" xfId="0" applyFont="1" applyBorder="1" applyAlignment="1">
      <alignment vertical="center"/>
    </xf>
    <xf numFmtId="0" fontId="100" fillId="0" borderId="2" xfId="0" applyFont="1" applyBorder="1" applyAlignment="1">
      <alignment horizontal="center" vertical="center"/>
    </xf>
    <xf numFmtId="0" fontId="100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/>
    </xf>
    <xf numFmtId="0" fontId="129" fillId="0" borderId="2" xfId="0" applyFont="1" applyBorder="1" applyAlignment="1">
      <alignment wrapText="1"/>
    </xf>
    <xf numFmtId="0" fontId="129" fillId="0" borderId="2" xfId="0" applyFont="1" applyBorder="1"/>
    <xf numFmtId="0" fontId="114" fillId="0" borderId="2" xfId="2" applyFont="1" applyBorder="1" applyAlignment="1"/>
    <xf numFmtId="0" fontId="114" fillId="0" borderId="2" xfId="2" applyFont="1" applyBorder="1" applyAlignment="1">
      <alignment vertical="top"/>
    </xf>
    <xf numFmtId="0" fontId="114" fillId="0" borderId="2" xfId="2" applyFont="1" applyBorder="1" applyAlignment="1">
      <alignment horizontal="center"/>
    </xf>
    <xf numFmtId="0" fontId="81" fillId="0" borderId="2" xfId="0" applyFont="1" applyBorder="1" applyAlignment="1">
      <alignment wrapText="1"/>
    </xf>
    <xf numFmtId="0" fontId="81" fillId="0" borderId="2" xfId="0" applyFont="1" applyBorder="1"/>
    <xf numFmtId="10" fontId="1" fillId="0" borderId="2" xfId="0" applyNumberFormat="1" applyFont="1" applyBorder="1"/>
    <xf numFmtId="0" fontId="81" fillId="0" borderId="2" xfId="0" applyFont="1" applyBorder="1" applyAlignment="1">
      <alignment horizontal="center"/>
    </xf>
    <xf numFmtId="0" fontId="82" fillId="0" borderId="2" xfId="0" applyFont="1" applyBorder="1" applyAlignment="1">
      <alignment horizontal="right" vertical="center" wrapText="1"/>
    </xf>
    <xf numFmtId="9" fontId="8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81" fillId="0" borderId="2" xfId="0" applyFont="1" applyBorder="1" applyAlignment="1">
      <alignment horizontal="center" vertical="center" wrapText="1"/>
    </xf>
    <xf numFmtId="0" fontId="99" fillId="0" borderId="2" xfId="0" applyFont="1" applyBorder="1" applyAlignment="1">
      <alignment horizontal="center" wrapText="1"/>
    </xf>
    <xf numFmtId="0" fontId="89" fillId="0" borderId="2" xfId="2" applyFont="1" applyBorder="1" applyAlignment="1">
      <alignment vertical="center"/>
    </xf>
    <xf numFmtId="0" fontId="89" fillId="0" borderId="2" xfId="2" applyFont="1" applyBorder="1" applyAlignment="1">
      <alignment vertical="top" wrapText="1"/>
    </xf>
    <xf numFmtId="0" fontId="130" fillId="0" borderId="2" xfId="2" applyFont="1" applyBorder="1" applyAlignment="1">
      <alignment wrapText="1"/>
    </xf>
    <xf numFmtId="0" fontId="89" fillId="0" borderId="2" xfId="2" applyFont="1" applyBorder="1" applyAlignment="1"/>
    <xf numFmtId="0" fontId="89" fillId="0" borderId="2" xfId="2" applyFont="1" applyBorder="1" applyAlignment="1">
      <alignment wrapText="1"/>
    </xf>
    <xf numFmtId="0" fontId="130" fillId="0" borderId="2" xfId="2" applyFont="1" applyBorder="1" applyAlignment="1"/>
    <xf numFmtId="0" fontId="89" fillId="0" borderId="2" xfId="2" applyFont="1" applyBorder="1" applyAlignment="1">
      <alignment horizontal="center"/>
    </xf>
    <xf numFmtId="10" fontId="89" fillId="0" borderId="2" xfId="2" applyNumberFormat="1" applyFont="1" applyBorder="1" applyAlignment="1">
      <alignment horizontal="center"/>
    </xf>
    <xf numFmtId="0" fontId="130" fillId="0" borderId="2" xfId="2" applyFont="1" applyBorder="1" applyAlignment="1">
      <alignment horizontal="center"/>
    </xf>
    <xf numFmtId="9" fontId="89" fillId="0" borderId="2" xfId="2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9" fillId="0" borderId="23" xfId="0" applyFont="1" applyBorder="1" applyAlignment="1">
      <alignment horizontal="center" vertical="center"/>
    </xf>
    <xf numFmtId="0" fontId="119" fillId="0" borderId="24" xfId="0" applyFont="1" applyBorder="1" applyAlignment="1">
      <alignment horizontal="center" vertical="center"/>
    </xf>
    <xf numFmtId="0" fontId="119" fillId="0" borderId="24" xfId="0" applyFont="1" applyBorder="1" applyAlignment="1">
      <alignment horizontal="center" vertical="center" wrapText="1"/>
    </xf>
    <xf numFmtId="0" fontId="119" fillId="0" borderId="63" xfId="0" applyFont="1" applyBorder="1" applyAlignment="1">
      <alignment horizontal="center" vertical="center"/>
    </xf>
    <xf numFmtId="0" fontId="119" fillId="0" borderId="30" xfId="0" applyFont="1" applyBorder="1" applyAlignment="1">
      <alignment horizontal="center" vertical="center"/>
    </xf>
    <xf numFmtId="0" fontId="119" fillId="0" borderId="30" xfId="0" applyFont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center"/>
    </xf>
    <xf numFmtId="0" fontId="119" fillId="0" borderId="2" xfId="0" applyFont="1" applyBorder="1" applyAlignment="1">
      <alignment horizontal="center" vertical="center" wrapText="1"/>
    </xf>
    <xf numFmtId="0" fontId="92" fillId="0" borderId="2" xfId="0" applyFont="1" applyBorder="1" applyAlignment="1"/>
    <xf numFmtId="0" fontId="80" fillId="0" borderId="2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0" fontId="1" fillId="0" borderId="22" xfId="0" applyNumberFormat="1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/>
    </xf>
    <xf numFmtId="0" fontId="80" fillId="0" borderId="16" xfId="0" applyFont="1" applyFill="1" applyBorder="1"/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28" xfId="0" applyFont="1" applyBorder="1" applyAlignment="1">
      <alignment horizontal="center" wrapText="1"/>
    </xf>
    <xf numFmtId="0" fontId="120" fillId="0" borderId="28" xfId="0" applyFont="1" applyBorder="1" applyAlignment="1">
      <alignment horizontal="center" wrapText="1"/>
    </xf>
    <xf numFmtId="0" fontId="53" fillId="0" borderId="5" xfId="0" applyFont="1" applyBorder="1" applyAlignment="1">
      <alignment horizontal="center" vertical="center" wrapText="1"/>
    </xf>
    <xf numFmtId="0" fontId="118" fillId="0" borderId="5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90" fillId="0" borderId="53" xfId="0" applyFont="1" applyBorder="1" applyAlignment="1">
      <alignment horizontal="center" vertical="center"/>
    </xf>
    <xf numFmtId="0" fontId="90" fillId="0" borderId="31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90" fillId="0" borderId="27" xfId="0" applyFont="1" applyBorder="1" applyAlignment="1">
      <alignment horizontal="center" vertical="center"/>
    </xf>
    <xf numFmtId="0" fontId="90" fillId="0" borderId="53" xfId="0" applyFont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 wrapText="1"/>
    </xf>
    <xf numFmtId="0" fontId="90" fillId="0" borderId="23" xfId="0" applyFont="1" applyBorder="1" applyAlignment="1">
      <alignment horizontal="center" vertical="center" wrapText="1"/>
    </xf>
    <xf numFmtId="0" fontId="90" fillId="0" borderId="53" xfId="0" applyFont="1" applyBorder="1" applyAlignment="1">
      <alignment vertical="center" wrapText="1"/>
    </xf>
    <xf numFmtId="0" fontId="90" fillId="0" borderId="31" xfId="0" applyFont="1" applyBorder="1" applyAlignment="1">
      <alignment vertical="center" wrapText="1"/>
    </xf>
    <xf numFmtId="0" fontId="90" fillId="0" borderId="23" xfId="0" applyFont="1" applyBorder="1" applyAlignment="1">
      <alignment vertical="center" wrapText="1"/>
    </xf>
    <xf numFmtId="0" fontId="90" fillId="0" borderId="27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top"/>
    </xf>
    <xf numFmtId="0" fontId="17" fillId="0" borderId="2" xfId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9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9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6" fillId="0" borderId="15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0" fontId="3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2" xfId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70" fillId="0" borderId="15" xfId="0" applyFont="1" applyBorder="1" applyAlignment="1">
      <alignment vertical="center" wrapText="1"/>
    </xf>
    <xf numFmtId="0" fontId="70" fillId="0" borderId="4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5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43" fillId="0" borderId="1" xfId="0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2" fillId="0" borderId="2" xfId="0" applyFont="1" applyBorder="1" applyAlignment="1"/>
    <xf numFmtId="0" fontId="1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10" fontId="35" fillId="0" borderId="27" xfId="0" applyNumberFormat="1" applyFont="1" applyBorder="1" applyAlignment="1">
      <alignment vertical="center" wrapText="1"/>
    </xf>
    <xf numFmtId="10" fontId="35" fillId="0" borderId="23" xfId="0" applyNumberFormat="1" applyFont="1" applyBorder="1" applyAlignment="1">
      <alignment vertical="center" wrapText="1"/>
    </xf>
    <xf numFmtId="10" fontId="35" fillId="0" borderId="31" xfId="0" applyNumberFormat="1" applyFont="1" applyBorder="1" applyAlignment="1">
      <alignment vertical="center" wrapText="1"/>
    </xf>
    <xf numFmtId="0" fontId="67" fillId="0" borderId="2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3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/>
    </xf>
    <xf numFmtId="0" fontId="40" fillId="0" borderId="10" xfId="0" applyFont="1" applyBorder="1"/>
    <xf numFmtId="0" fontId="15" fillId="0" borderId="9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 wrapText="1"/>
    </xf>
    <xf numFmtId="0" fontId="67" fillId="0" borderId="2" xfId="0" applyFont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3" fillId="0" borderId="1" xfId="0" applyFont="1" applyBorder="1" applyAlignment="1">
      <alignment horizontal="left"/>
    </xf>
    <xf numFmtId="0" fontId="85" fillId="0" borderId="1" xfId="0" applyFont="1" applyBorder="1" applyAlignment="1">
      <alignment horizontal="left" wrapText="1"/>
    </xf>
    <xf numFmtId="0" fontId="26" fillId="0" borderId="2" xfId="0" applyFont="1" applyBorder="1" applyAlignment="1">
      <alignment vertical="center" wrapText="1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28" xfId="0" applyFont="1" applyBorder="1" applyAlignment="1">
      <alignment horizontal="left"/>
    </xf>
    <xf numFmtId="0" fontId="52" fillId="0" borderId="28" xfId="0" applyFont="1" applyBorder="1" applyAlignment="1">
      <alignment horizontal="left" wrapText="1"/>
    </xf>
    <xf numFmtId="0" fontId="53" fillId="0" borderId="5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9" xfId="1" applyFont="1" applyBorder="1" applyAlignment="1">
      <alignment horizontal="center" vertical="top"/>
    </xf>
    <xf numFmtId="0" fontId="15" fillId="0" borderId="9" xfId="1" applyFont="1" applyBorder="1" applyAlignment="1">
      <alignment horizontal="center" wrapText="1"/>
    </xf>
    <xf numFmtId="0" fontId="66" fillId="0" borderId="0" xfId="0" applyFont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8" fillId="0" borderId="0" xfId="0" applyFont="1" applyAlignment="1"/>
    <xf numFmtId="0" fontId="39" fillId="0" borderId="0" xfId="0" applyFont="1" applyAlignment="1">
      <alignment horizontal="left"/>
    </xf>
    <xf numFmtId="0" fontId="31" fillId="0" borderId="0" xfId="0" applyFont="1" applyAlignment="1"/>
    <xf numFmtId="0" fontId="39" fillId="0" borderId="6" xfId="0" applyFont="1" applyBorder="1" applyAlignment="1">
      <alignment horizontal="center"/>
    </xf>
    <xf numFmtId="0" fontId="40" fillId="0" borderId="7" xfId="0" applyFont="1" applyBorder="1"/>
    <xf numFmtId="0" fontId="40" fillId="0" borderId="11" xfId="0" applyFont="1" applyBorder="1"/>
    <xf numFmtId="0" fontId="39" fillId="0" borderId="9" xfId="0" applyFont="1" applyBorder="1" applyAlignment="1">
      <alignment horizontal="center" vertical="top"/>
    </xf>
    <xf numFmtId="0" fontId="39" fillId="0" borderId="9" xfId="0" applyFont="1" applyBorder="1" applyAlignment="1">
      <alignment horizontal="center" wrapText="1"/>
    </xf>
    <xf numFmtId="0" fontId="40" fillId="0" borderId="8" xfId="0" applyFont="1" applyBorder="1"/>
    <xf numFmtId="0" fontId="101" fillId="0" borderId="0" xfId="0" applyFont="1" applyAlignment="1">
      <alignment horizontal="center"/>
    </xf>
    <xf numFmtId="0" fontId="0" fillId="0" borderId="0" xfId="0" applyFont="1" applyAlignment="1"/>
    <xf numFmtId="0" fontId="101" fillId="0" borderId="0" xfId="0" applyFont="1" applyAlignment="1">
      <alignment horizontal="left"/>
    </xf>
    <xf numFmtId="0" fontId="101" fillId="0" borderId="9" xfId="0" applyFont="1" applyBorder="1" applyAlignment="1">
      <alignment horizontal="center" vertical="top"/>
    </xf>
    <xf numFmtId="0" fontId="103" fillId="0" borderId="10" xfId="0" applyFont="1" applyBorder="1"/>
    <xf numFmtId="0" fontId="101" fillId="0" borderId="9" xfId="0" applyFont="1" applyBorder="1" applyAlignment="1">
      <alignment horizontal="center" wrapText="1"/>
    </xf>
    <xf numFmtId="0" fontId="101" fillId="0" borderId="6" xfId="0" applyFont="1" applyBorder="1" applyAlignment="1">
      <alignment horizontal="center"/>
    </xf>
    <xf numFmtId="0" fontId="103" fillId="0" borderId="7" xfId="0" applyFont="1" applyBorder="1"/>
    <xf numFmtId="0" fontId="103" fillId="0" borderId="11" xfId="0" applyFont="1" applyBorder="1"/>
    <xf numFmtId="0" fontId="101" fillId="0" borderId="9" xfId="0" applyFont="1" applyBorder="1" applyAlignment="1">
      <alignment horizontal="center"/>
    </xf>
    <xf numFmtId="0" fontId="90" fillId="0" borderId="27" xfId="0" applyFont="1" applyBorder="1" applyAlignment="1">
      <alignment horizontal="right" vertical="center"/>
    </xf>
    <xf numFmtId="0" fontId="90" fillId="0" borderId="23" xfId="0" applyFont="1" applyBorder="1" applyAlignment="1">
      <alignment horizontal="right" vertical="center"/>
    </xf>
    <xf numFmtId="0" fontId="90" fillId="0" borderId="27" xfId="0" applyFont="1" applyBorder="1" applyAlignment="1">
      <alignment vertical="center"/>
    </xf>
    <xf numFmtId="0" fontId="90" fillId="0" borderId="23" xfId="0" applyFont="1" applyBorder="1" applyAlignment="1">
      <alignment vertical="center"/>
    </xf>
    <xf numFmtId="0" fontId="15" fillId="0" borderId="9" xfId="2" applyFont="1" applyBorder="1" applyAlignment="1">
      <alignment horizontal="center" wrapText="1"/>
    </xf>
    <xf numFmtId="0" fontId="15" fillId="0" borderId="10" xfId="2" applyFont="1" applyBorder="1" applyAlignment="1"/>
    <xf numFmtId="0" fontId="1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5" fillId="0" borderId="9" xfId="2" applyFont="1" applyBorder="1" applyAlignment="1">
      <alignment horizontal="center" vertical="top"/>
    </xf>
    <xf numFmtId="0" fontId="25" fillId="0" borderId="2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58" fillId="0" borderId="2" xfId="2" applyFont="1" applyBorder="1" applyAlignment="1">
      <alignment horizontal="center" vertical="center" wrapText="1"/>
    </xf>
    <xf numFmtId="0" fontId="58" fillId="0" borderId="32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35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top" wrapText="1"/>
    </xf>
    <xf numFmtId="0" fontId="15" fillId="0" borderId="10" xfId="2" applyFont="1" applyBorder="1" applyAlignment="1">
      <alignment wrapText="1"/>
    </xf>
    <xf numFmtId="0" fontId="60" fillId="0" borderId="0" xfId="0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/>
    </xf>
    <xf numFmtId="0" fontId="15" fillId="0" borderId="6" xfId="2" applyFont="1" applyBorder="1" applyAlignment="1">
      <alignment horizontal="center"/>
    </xf>
    <xf numFmtId="0" fontId="15" fillId="0" borderId="7" xfId="2" applyFont="1" applyBorder="1" applyAlignment="1"/>
    <xf numFmtId="0" fontId="15" fillId="0" borderId="11" xfId="2" applyFont="1" applyBorder="1" applyAlignment="1"/>
    <xf numFmtId="0" fontId="15" fillId="0" borderId="9" xfId="2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57" fillId="0" borderId="1" xfId="0" applyFont="1" applyBorder="1" applyAlignment="1">
      <alignment horizontal="left" wrapText="1"/>
    </xf>
    <xf numFmtId="0" fontId="5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6" fillId="0" borderId="27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17" fillId="0" borderId="9" xfId="2" applyFont="1" applyBorder="1" applyAlignment="1">
      <alignment horizontal="center" wrapText="1"/>
    </xf>
    <xf numFmtId="0" fontId="17" fillId="0" borderId="10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9" fontId="37" fillId="0" borderId="2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top"/>
    </xf>
    <xf numFmtId="0" fontId="17" fillId="0" borderId="9" xfId="2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92" fillId="0" borderId="1" xfId="0" applyFont="1" applyBorder="1" applyAlignment="1">
      <alignment horizontal="left"/>
    </xf>
    <xf numFmtId="0" fontId="80" fillId="0" borderId="1" xfId="0" applyFont="1" applyBorder="1" applyAlignment="1">
      <alignment horizontal="left" wrapText="1"/>
    </xf>
    <xf numFmtId="0" fontId="96" fillId="0" borderId="2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/>
    </xf>
    <xf numFmtId="0" fontId="126" fillId="0" borderId="27" xfId="0" applyFont="1" applyBorder="1" applyAlignment="1">
      <alignment horizontal="center" vertical="center" wrapText="1"/>
    </xf>
    <xf numFmtId="0" fontId="126" fillId="0" borderId="23" xfId="0" applyFont="1" applyBorder="1" applyAlignment="1">
      <alignment horizontal="center" vertical="center" wrapText="1"/>
    </xf>
    <xf numFmtId="0" fontId="127" fillId="0" borderId="27" xfId="0" applyFont="1" applyBorder="1" applyAlignment="1">
      <alignment horizontal="center" vertical="center" wrapText="1"/>
    </xf>
    <xf numFmtId="0" fontId="127" fillId="0" borderId="23" xfId="0" applyFont="1" applyBorder="1" applyAlignment="1">
      <alignment horizontal="center" vertical="center" wrapText="1"/>
    </xf>
    <xf numFmtId="0" fontId="126" fillId="0" borderId="27" xfId="0" applyFont="1" applyBorder="1" applyAlignment="1">
      <alignment vertical="center" wrapText="1"/>
    </xf>
    <xf numFmtId="0" fontId="126" fillId="0" borderId="23" xfId="0" applyFont="1" applyBorder="1" applyAlignment="1">
      <alignment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60" xfId="0" applyFont="1" applyBorder="1" applyAlignment="1">
      <alignment horizontal="center" vertical="center" wrapText="1"/>
    </xf>
    <xf numFmtId="0" fontId="126" fillId="0" borderId="29" xfId="0" applyFont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58" xfId="0" applyFont="1" applyBorder="1" applyAlignment="1">
      <alignment horizontal="center" vertical="center" wrapText="1"/>
    </xf>
    <xf numFmtId="0" fontId="126" fillId="0" borderId="59" xfId="0" applyFont="1" applyBorder="1" applyAlignment="1">
      <alignment horizontal="center" vertical="center" wrapText="1"/>
    </xf>
    <xf numFmtId="0" fontId="110" fillId="0" borderId="0" xfId="0" applyFont="1" applyAlignment="1">
      <alignment horizontal="center"/>
    </xf>
    <xf numFmtId="0" fontId="111" fillId="0" borderId="0" xfId="0" applyFont="1" applyAlignment="1">
      <alignment horizontal="left"/>
    </xf>
    <xf numFmtId="0" fontId="111" fillId="0" borderId="9" xfId="0" applyFont="1" applyBorder="1" applyAlignment="1">
      <alignment horizontal="center" vertical="top"/>
    </xf>
    <xf numFmtId="0" fontId="112" fillId="0" borderId="10" xfId="0" applyFont="1" applyBorder="1"/>
    <xf numFmtId="0" fontId="111" fillId="0" borderId="9" xfId="0" applyFont="1" applyBorder="1" applyAlignment="1">
      <alignment horizontal="center" wrapText="1"/>
    </xf>
    <xf numFmtId="0" fontId="111" fillId="0" borderId="6" xfId="0" applyFont="1" applyBorder="1" applyAlignment="1">
      <alignment horizontal="center"/>
    </xf>
    <xf numFmtId="0" fontId="112" fillId="0" borderId="7" xfId="0" applyFont="1" applyBorder="1"/>
    <xf numFmtId="0" fontId="112" fillId="0" borderId="11" xfId="0" applyFont="1" applyBorder="1"/>
    <xf numFmtId="0" fontId="95" fillId="0" borderId="0" xfId="3" applyFont="1" applyAlignment="1">
      <alignment horizontal="center" wrapText="1"/>
    </xf>
    <xf numFmtId="0" fontId="83" fillId="0" borderId="2" xfId="3" applyFont="1" applyBorder="1" applyAlignment="1">
      <alignment horizontal="center" vertical="center" wrapText="1"/>
    </xf>
    <xf numFmtId="0" fontId="99" fillId="0" borderId="2" xfId="3" applyFont="1" applyBorder="1" applyAlignment="1">
      <alignment horizontal="center" vertical="center" wrapText="1"/>
    </xf>
    <xf numFmtId="0" fontId="83" fillId="0" borderId="12" xfId="3" applyFont="1" applyBorder="1" applyAlignment="1">
      <alignment horizontal="center" vertical="center" wrapText="1"/>
    </xf>
    <xf numFmtId="0" fontId="83" fillId="0" borderId="14" xfId="3" applyFont="1" applyBorder="1" applyAlignment="1">
      <alignment horizontal="center" vertical="center" wrapText="1"/>
    </xf>
    <xf numFmtId="0" fontId="100" fillId="0" borderId="2" xfId="3" applyFont="1" applyBorder="1" applyAlignment="1">
      <alignment horizontal="center" vertical="center" wrapText="1"/>
    </xf>
    <xf numFmtId="0" fontId="91" fillId="0" borderId="0" xfId="3" applyFont="1" applyAlignment="1">
      <alignment horizontal="center" wrapText="1"/>
    </xf>
    <xf numFmtId="0" fontId="85" fillId="0" borderId="1" xfId="3" applyFont="1" applyBorder="1" applyAlignment="1">
      <alignment horizontal="left" wrapText="1"/>
    </xf>
    <xf numFmtId="0" fontId="83" fillId="0" borderId="1" xfId="3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9" fillId="0" borderId="0" xfId="2" applyFont="1" applyAlignment="1">
      <alignment horizontal="center" vertical="center"/>
    </xf>
    <xf numFmtId="0" fontId="20" fillId="0" borderId="7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0" xfId="2" applyFont="1" applyBorder="1" applyAlignment="1">
      <alignment horizontal="center"/>
    </xf>
    <xf numFmtId="0" fontId="122" fillId="0" borderId="12" xfId="0" applyFont="1" applyFill="1" applyBorder="1" applyAlignment="1">
      <alignment horizontal="center" vertical="center"/>
    </xf>
    <xf numFmtId="0" fontId="121" fillId="0" borderId="12" xfId="0" applyFont="1" applyFill="1" applyBorder="1" applyAlignment="1">
      <alignment vertical="center"/>
    </xf>
    <xf numFmtId="0" fontId="96" fillId="0" borderId="4" xfId="0" applyFont="1" applyBorder="1" applyAlignment="1">
      <alignment horizontal="center" vertical="center" wrapText="1"/>
    </xf>
    <xf numFmtId="0" fontId="96" fillId="0" borderId="12" xfId="0" applyFont="1" applyBorder="1" applyAlignment="1">
      <alignment horizontal="center" vertical="center"/>
    </xf>
    <xf numFmtId="0" fontId="96" fillId="0" borderId="14" xfId="0" applyFont="1" applyBorder="1" applyAlignment="1">
      <alignment horizontal="center" vertical="center"/>
    </xf>
    <xf numFmtId="0" fontId="96" fillId="0" borderId="12" xfId="0" applyFont="1" applyBorder="1" applyAlignment="1">
      <alignment horizontal="center" vertical="center" wrapText="1"/>
    </xf>
    <xf numFmtId="0" fontId="96" fillId="0" borderId="13" xfId="0" applyFont="1" applyBorder="1" applyAlignment="1">
      <alignment horizontal="center" vertical="center" wrapText="1"/>
    </xf>
    <xf numFmtId="0" fontId="96" fillId="0" borderId="14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3"/>
  <sheetViews>
    <sheetView topLeftCell="A154" workbookViewId="0">
      <selection activeCell="A548" sqref="A548:V548"/>
    </sheetView>
  </sheetViews>
  <sheetFormatPr defaultColWidth="9.140625" defaultRowHeight="21.75"/>
  <cols>
    <col min="1" max="1" width="4.5703125" style="429" customWidth="1"/>
    <col min="2" max="2" width="8.7109375" style="428" customWidth="1"/>
    <col min="3" max="3" width="29" style="429" customWidth="1"/>
    <col min="4" max="4" width="26.85546875" style="429" customWidth="1"/>
    <col min="5" max="5" width="19.42578125" style="429" customWidth="1"/>
    <col min="6" max="6" width="15" style="430" customWidth="1"/>
    <col min="7" max="7" width="11.42578125" style="430" customWidth="1"/>
    <col min="8" max="8" width="11" style="430" customWidth="1"/>
    <col min="9" max="9" width="7.7109375" style="430" customWidth="1"/>
    <col min="10" max="10" width="7.28515625" style="430" customWidth="1"/>
    <col min="11" max="11" width="7.42578125" style="431" customWidth="1"/>
    <col min="12" max="12" width="8.5703125" style="431" customWidth="1"/>
    <col min="13" max="13" width="10.140625" style="428" customWidth="1"/>
    <col min="14" max="14" width="9.7109375" style="428" customWidth="1"/>
    <col min="15" max="16384" width="9.140625" style="429"/>
  </cols>
  <sheetData>
    <row r="1" spans="1:14" ht="31.5" customHeight="1">
      <c r="A1" s="929" t="s">
        <v>0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429"/>
    </row>
    <row r="2" spans="1:14" ht="26.25" customHeight="1">
      <c r="A2" s="930" t="s">
        <v>1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429"/>
    </row>
    <row r="3" spans="1:14" s="427" customFormat="1" ht="20.25" customHeight="1">
      <c r="A3" s="932" t="s">
        <v>228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436"/>
    </row>
    <row r="4" spans="1:14" ht="23.25" customHeight="1">
      <c r="A4" s="933" t="s">
        <v>3</v>
      </c>
      <c r="B4" s="933"/>
      <c r="C4" s="933"/>
      <c r="D4" s="933"/>
      <c r="E4" s="933"/>
      <c r="F4" s="933"/>
      <c r="G4" s="985" t="s">
        <v>4</v>
      </c>
      <c r="H4" s="935"/>
      <c r="I4" s="935"/>
      <c r="J4" s="935"/>
      <c r="K4" s="935"/>
      <c r="L4" s="935"/>
      <c r="M4" s="935"/>
      <c r="N4" s="429"/>
    </row>
    <row r="5" spans="1:14" s="428" customFormat="1" ht="21.75" customHeight="1">
      <c r="A5" s="928" t="s">
        <v>5</v>
      </c>
      <c r="B5" s="928" t="s">
        <v>6</v>
      </c>
      <c r="C5" s="928" t="s">
        <v>7</v>
      </c>
      <c r="D5" s="938" t="s">
        <v>8</v>
      </c>
      <c r="E5" s="938"/>
      <c r="F5" s="928" t="s">
        <v>9</v>
      </c>
      <c r="G5" s="928" t="s">
        <v>10</v>
      </c>
      <c r="H5" s="928" t="s">
        <v>11</v>
      </c>
      <c r="I5" s="928"/>
      <c r="J5" s="928"/>
      <c r="K5" s="928"/>
      <c r="L5" s="928" t="s">
        <v>12</v>
      </c>
      <c r="M5" s="939" t="s">
        <v>13</v>
      </c>
    </row>
    <row r="6" spans="1:14" ht="42">
      <c r="A6" s="928"/>
      <c r="B6" s="928"/>
      <c r="C6" s="928"/>
      <c r="D6" s="5" t="s">
        <v>14</v>
      </c>
      <c r="E6" s="3" t="s">
        <v>15</v>
      </c>
      <c r="F6" s="928"/>
      <c r="G6" s="928"/>
      <c r="H6" s="3" t="s">
        <v>16</v>
      </c>
      <c r="I6" s="3" t="s">
        <v>17</v>
      </c>
      <c r="J6" s="3" t="s">
        <v>18</v>
      </c>
      <c r="K6" s="3" t="s">
        <v>19</v>
      </c>
      <c r="L6" s="928"/>
      <c r="M6" s="939"/>
      <c r="N6" s="429"/>
    </row>
    <row r="7" spans="1:14" ht="30" customHeight="1">
      <c r="A7" s="43">
        <v>1</v>
      </c>
      <c r="B7" s="43" t="s">
        <v>20</v>
      </c>
      <c r="C7" s="125" t="s">
        <v>21</v>
      </c>
      <c r="D7" s="126" t="s">
        <v>22</v>
      </c>
      <c r="E7" s="44">
        <v>9172168516</v>
      </c>
      <c r="F7" s="44">
        <v>17</v>
      </c>
      <c r="G7" s="44">
        <v>15</v>
      </c>
      <c r="H7" s="44">
        <v>3</v>
      </c>
      <c r="I7" s="44">
        <v>7</v>
      </c>
      <c r="J7" s="44">
        <v>3</v>
      </c>
      <c r="K7" s="44">
        <v>1</v>
      </c>
      <c r="L7" s="43">
        <v>14</v>
      </c>
      <c r="M7" s="43">
        <v>93.33</v>
      </c>
      <c r="N7" s="429"/>
    </row>
    <row r="8" spans="1:14" ht="30" customHeight="1">
      <c r="A8" s="43">
        <v>2</v>
      </c>
      <c r="B8" s="43" t="s">
        <v>20</v>
      </c>
      <c r="C8" s="125" t="s">
        <v>23</v>
      </c>
      <c r="D8" s="126" t="s">
        <v>24</v>
      </c>
      <c r="E8" s="44">
        <v>9049441517</v>
      </c>
      <c r="F8" s="44">
        <v>17</v>
      </c>
      <c r="G8" s="44">
        <v>15</v>
      </c>
      <c r="H8" s="44">
        <v>4</v>
      </c>
      <c r="I8" s="44">
        <v>9</v>
      </c>
      <c r="J8" s="44">
        <v>1</v>
      </c>
      <c r="K8" s="44">
        <v>0</v>
      </c>
      <c r="L8" s="43">
        <v>14</v>
      </c>
      <c r="M8" s="43">
        <v>93.33</v>
      </c>
      <c r="N8" s="429"/>
    </row>
    <row r="9" spans="1:14" ht="30" customHeight="1">
      <c r="A9" s="43">
        <v>3</v>
      </c>
      <c r="B9" s="43" t="s">
        <v>20</v>
      </c>
      <c r="C9" s="125" t="s">
        <v>25</v>
      </c>
      <c r="D9" s="126" t="s">
        <v>22</v>
      </c>
      <c r="E9" s="44">
        <v>9172168516</v>
      </c>
      <c r="F9" s="44">
        <v>17</v>
      </c>
      <c r="G9" s="44">
        <v>15</v>
      </c>
      <c r="H9" s="44">
        <v>0</v>
      </c>
      <c r="I9" s="44">
        <v>2</v>
      </c>
      <c r="J9" s="44">
        <v>6</v>
      </c>
      <c r="K9" s="44">
        <v>1</v>
      </c>
      <c r="L9" s="43">
        <v>9</v>
      </c>
      <c r="M9" s="43">
        <v>60</v>
      </c>
      <c r="N9" s="429"/>
    </row>
    <row r="10" spans="1:14" ht="30" customHeight="1">
      <c r="A10" s="43">
        <v>4</v>
      </c>
      <c r="B10" s="43" t="s">
        <v>20</v>
      </c>
      <c r="C10" s="125" t="s">
        <v>26</v>
      </c>
      <c r="D10" s="126" t="s">
        <v>27</v>
      </c>
      <c r="E10" s="44">
        <v>9172168516</v>
      </c>
      <c r="F10" s="44">
        <v>17</v>
      </c>
      <c r="G10" s="44">
        <v>15</v>
      </c>
      <c r="H10" s="44">
        <v>6</v>
      </c>
      <c r="I10" s="44">
        <v>7</v>
      </c>
      <c r="J10" s="44">
        <v>0</v>
      </c>
      <c r="K10" s="44">
        <v>0</v>
      </c>
      <c r="L10" s="43">
        <v>13</v>
      </c>
      <c r="M10" s="43">
        <v>86.66</v>
      </c>
      <c r="N10" s="429"/>
    </row>
    <row r="11" spans="1:14" ht="30" customHeight="1">
      <c r="A11" s="43">
        <v>5</v>
      </c>
      <c r="B11" s="43" t="s">
        <v>28</v>
      </c>
      <c r="C11" s="125" t="s">
        <v>29</v>
      </c>
      <c r="D11" s="126" t="s">
        <v>24</v>
      </c>
      <c r="E11" s="44">
        <v>9049441517</v>
      </c>
      <c r="F11" s="44">
        <v>17</v>
      </c>
      <c r="G11" s="44">
        <v>15</v>
      </c>
      <c r="H11" s="44">
        <v>0</v>
      </c>
      <c r="I11" s="44">
        <v>1</v>
      </c>
      <c r="J11" s="44">
        <v>3</v>
      </c>
      <c r="K11" s="44">
        <v>3</v>
      </c>
      <c r="L11" s="43">
        <v>7</v>
      </c>
      <c r="M11" s="43">
        <v>46.66</v>
      </c>
      <c r="N11" s="429"/>
    </row>
    <row r="12" spans="1:14" ht="30" customHeight="1">
      <c r="A12" s="43">
        <v>6</v>
      </c>
      <c r="B12" s="43" t="s">
        <v>30</v>
      </c>
      <c r="C12" s="125" t="s">
        <v>31</v>
      </c>
      <c r="D12" s="126" t="s">
        <v>24</v>
      </c>
      <c r="E12" s="44">
        <v>9049441517</v>
      </c>
      <c r="F12" s="44">
        <v>17</v>
      </c>
      <c r="G12" s="44">
        <v>15</v>
      </c>
      <c r="H12" s="44">
        <v>3</v>
      </c>
      <c r="I12" s="44">
        <v>5</v>
      </c>
      <c r="J12" s="44">
        <v>4</v>
      </c>
      <c r="K12" s="44">
        <v>1</v>
      </c>
      <c r="L12" s="43">
        <v>13</v>
      </c>
      <c r="M12" s="43">
        <v>86.66</v>
      </c>
      <c r="N12" s="429"/>
    </row>
    <row r="13" spans="1:14" ht="30" customHeight="1">
      <c r="A13" s="43">
        <v>7</v>
      </c>
      <c r="B13" s="43" t="s">
        <v>30</v>
      </c>
      <c r="C13" s="125" t="s">
        <v>32</v>
      </c>
      <c r="D13" s="126" t="s">
        <v>33</v>
      </c>
      <c r="E13" s="44">
        <v>9422945994</v>
      </c>
      <c r="F13" s="44">
        <v>17</v>
      </c>
      <c r="G13" s="44">
        <v>15</v>
      </c>
      <c r="H13" s="44">
        <v>1</v>
      </c>
      <c r="I13" s="44">
        <v>10</v>
      </c>
      <c r="J13" s="44">
        <v>2</v>
      </c>
      <c r="K13" s="44">
        <v>0</v>
      </c>
      <c r="L13" s="43">
        <v>13</v>
      </c>
      <c r="M13" s="43">
        <v>86.66</v>
      </c>
      <c r="N13" s="429"/>
    </row>
    <row r="14" spans="1:14" ht="30" customHeight="1">
      <c r="A14" s="43">
        <v>8</v>
      </c>
      <c r="B14" s="43" t="s">
        <v>30</v>
      </c>
      <c r="C14" s="125" t="s">
        <v>34</v>
      </c>
      <c r="D14" s="126" t="s">
        <v>27</v>
      </c>
      <c r="E14" s="44">
        <v>9172168516</v>
      </c>
      <c r="F14" s="44">
        <v>17</v>
      </c>
      <c r="G14" s="44">
        <v>14</v>
      </c>
      <c r="H14" s="44">
        <v>10</v>
      </c>
      <c r="I14" s="44">
        <v>3</v>
      </c>
      <c r="J14" s="44">
        <v>1</v>
      </c>
      <c r="K14" s="44">
        <v>0</v>
      </c>
      <c r="L14" s="43">
        <v>14</v>
      </c>
      <c r="M14" s="43">
        <v>100</v>
      </c>
      <c r="N14" s="429"/>
    </row>
    <row r="15" spans="1:14" ht="30" customHeight="1">
      <c r="A15" s="43">
        <v>9</v>
      </c>
      <c r="B15" s="43" t="s">
        <v>35</v>
      </c>
      <c r="C15" s="125" t="s">
        <v>36</v>
      </c>
      <c r="D15" s="126" t="s">
        <v>22</v>
      </c>
      <c r="E15" s="44">
        <v>9172168516</v>
      </c>
      <c r="F15" s="44">
        <v>16</v>
      </c>
      <c r="G15" s="44">
        <v>13</v>
      </c>
      <c r="H15" s="44">
        <v>1</v>
      </c>
      <c r="I15" s="44">
        <v>10</v>
      </c>
      <c r="J15" s="44">
        <v>2</v>
      </c>
      <c r="K15" s="44">
        <v>0</v>
      </c>
      <c r="L15" s="43">
        <v>13</v>
      </c>
      <c r="M15" s="43">
        <v>100</v>
      </c>
      <c r="N15" s="429"/>
    </row>
    <row r="16" spans="1:14" ht="30" customHeight="1">
      <c r="A16" s="43">
        <v>10</v>
      </c>
      <c r="B16" s="43" t="s">
        <v>35</v>
      </c>
      <c r="C16" s="125" t="s">
        <v>37</v>
      </c>
      <c r="D16" s="432" t="s">
        <v>33</v>
      </c>
      <c r="E16" s="44">
        <v>9422945994</v>
      </c>
      <c r="F16" s="44">
        <v>16</v>
      </c>
      <c r="G16" s="44">
        <v>13</v>
      </c>
      <c r="H16" s="44">
        <v>3</v>
      </c>
      <c r="I16" s="44">
        <v>8</v>
      </c>
      <c r="J16" s="44">
        <v>2</v>
      </c>
      <c r="K16" s="44">
        <v>0</v>
      </c>
      <c r="L16" s="43">
        <v>13</v>
      </c>
      <c r="M16" s="43">
        <v>100</v>
      </c>
      <c r="N16" s="429"/>
    </row>
    <row r="17" spans="1:14" ht="30" customHeight="1">
      <c r="A17" s="43">
        <v>11</v>
      </c>
      <c r="B17" s="43" t="s">
        <v>35</v>
      </c>
      <c r="C17" s="125" t="s">
        <v>38</v>
      </c>
      <c r="D17" s="125" t="s">
        <v>33</v>
      </c>
      <c r="E17" s="44">
        <v>9422945994</v>
      </c>
      <c r="F17" s="44">
        <v>16</v>
      </c>
      <c r="G17" s="44">
        <v>14</v>
      </c>
      <c r="H17" s="44">
        <v>10</v>
      </c>
      <c r="I17" s="44">
        <v>3</v>
      </c>
      <c r="J17" s="44">
        <v>1</v>
      </c>
      <c r="K17" s="44">
        <v>0</v>
      </c>
      <c r="L17" s="43">
        <v>14</v>
      </c>
      <c r="M17" s="43">
        <v>100</v>
      </c>
      <c r="N17" s="429"/>
    </row>
    <row r="18" spans="1:14" ht="30" customHeight="1">
      <c r="A18" s="43">
        <v>12</v>
      </c>
      <c r="B18" s="43" t="s">
        <v>35</v>
      </c>
      <c r="C18" s="125" t="s">
        <v>39</v>
      </c>
      <c r="D18" s="125" t="s">
        <v>24</v>
      </c>
      <c r="E18" s="44">
        <v>9049441517</v>
      </c>
      <c r="F18" s="44">
        <v>16</v>
      </c>
      <c r="G18" s="44">
        <v>13</v>
      </c>
      <c r="H18" s="44">
        <v>8</v>
      </c>
      <c r="I18" s="44">
        <v>5</v>
      </c>
      <c r="J18" s="44">
        <v>0</v>
      </c>
      <c r="K18" s="44">
        <v>0</v>
      </c>
      <c r="L18" s="43">
        <v>13</v>
      </c>
      <c r="M18" s="43">
        <v>100</v>
      </c>
      <c r="N18" s="429"/>
    </row>
    <row r="19" spans="1:14" ht="30" customHeight="1">
      <c r="A19" s="43">
        <v>13</v>
      </c>
      <c r="B19" s="43" t="s">
        <v>40</v>
      </c>
      <c r="C19" s="125" t="s">
        <v>41</v>
      </c>
      <c r="D19" s="126" t="s">
        <v>27</v>
      </c>
      <c r="E19" s="44">
        <v>9172168516</v>
      </c>
      <c r="F19" s="44">
        <v>16</v>
      </c>
      <c r="G19" s="44">
        <v>13</v>
      </c>
      <c r="H19" s="44">
        <v>1</v>
      </c>
      <c r="I19" s="44">
        <v>7</v>
      </c>
      <c r="J19" s="44">
        <v>4</v>
      </c>
      <c r="K19" s="44">
        <v>1</v>
      </c>
      <c r="L19" s="43">
        <v>13</v>
      </c>
      <c r="M19" s="43">
        <v>100</v>
      </c>
      <c r="N19" s="429"/>
    </row>
    <row r="20" spans="1:14" ht="30" customHeight="1">
      <c r="A20" s="401">
        <v>14</v>
      </c>
      <c r="B20" s="401" t="s">
        <v>40</v>
      </c>
      <c r="C20" s="563" t="s">
        <v>42</v>
      </c>
      <c r="D20" s="127" t="s">
        <v>33</v>
      </c>
      <c r="E20" s="402">
        <v>9422945994</v>
      </c>
      <c r="F20" s="402">
        <v>16</v>
      </c>
      <c r="G20" s="402">
        <v>13</v>
      </c>
      <c r="H20" s="402">
        <v>1</v>
      </c>
      <c r="I20" s="402">
        <v>9</v>
      </c>
      <c r="J20" s="402">
        <v>3</v>
      </c>
      <c r="K20" s="402">
        <v>0</v>
      </c>
      <c r="L20" s="401">
        <v>13</v>
      </c>
      <c r="M20" s="401">
        <v>100</v>
      </c>
      <c r="N20" s="429"/>
    </row>
    <row r="21" spans="1:14" ht="30" customHeight="1">
      <c r="A21" s="43">
        <v>15</v>
      </c>
      <c r="B21" s="43" t="s">
        <v>40</v>
      </c>
      <c r="C21" s="125" t="s">
        <v>43</v>
      </c>
      <c r="D21" s="43" t="s">
        <v>33</v>
      </c>
      <c r="E21" s="44">
        <v>9422945994</v>
      </c>
      <c r="F21" s="44">
        <v>16</v>
      </c>
      <c r="G21" s="44">
        <v>13</v>
      </c>
      <c r="H21" s="44">
        <v>9</v>
      </c>
      <c r="I21" s="44">
        <v>4</v>
      </c>
      <c r="J21" s="44">
        <v>0</v>
      </c>
      <c r="K21" s="44">
        <v>0</v>
      </c>
      <c r="L21" s="43">
        <v>13</v>
      </c>
      <c r="M21" s="43">
        <v>100</v>
      </c>
      <c r="N21" s="429"/>
    </row>
    <row r="22" spans="1:14" ht="30" customHeight="1">
      <c r="A22" s="43">
        <v>16</v>
      </c>
      <c r="B22" s="43" t="s">
        <v>40</v>
      </c>
      <c r="C22" s="125" t="s">
        <v>44</v>
      </c>
      <c r="D22" s="43" t="s">
        <v>24</v>
      </c>
      <c r="E22" s="44">
        <v>9049441517</v>
      </c>
      <c r="F22" s="44">
        <v>16</v>
      </c>
      <c r="G22" s="44">
        <v>13</v>
      </c>
      <c r="H22" s="44">
        <v>10</v>
      </c>
      <c r="I22" s="44">
        <v>2</v>
      </c>
      <c r="J22" s="44">
        <v>1</v>
      </c>
      <c r="K22" s="44">
        <v>0</v>
      </c>
      <c r="L22" s="43">
        <v>13</v>
      </c>
      <c r="M22" s="43">
        <v>100</v>
      </c>
      <c r="N22" s="429"/>
    </row>
    <row r="23" spans="1:14">
      <c r="B23" s="433"/>
      <c r="C23" s="434"/>
      <c r="D23" s="434"/>
      <c r="E23" s="434"/>
      <c r="F23" s="435"/>
      <c r="G23" s="435"/>
      <c r="H23" s="435"/>
      <c r="I23" s="435"/>
      <c r="J23" s="435"/>
      <c r="K23" s="437"/>
      <c r="L23" s="437"/>
      <c r="M23" s="433"/>
      <c r="N23" s="433"/>
    </row>
    <row r="24" spans="1:14" ht="31.5">
      <c r="A24" s="929" t="s">
        <v>0</v>
      </c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433"/>
    </row>
    <row r="25" spans="1:14" ht="26.25">
      <c r="A25" s="930" t="s">
        <v>1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433"/>
    </row>
    <row r="26" spans="1:14">
      <c r="A26" s="932" t="s">
        <v>228</v>
      </c>
      <c r="B26" s="932"/>
      <c r="C26" s="932"/>
      <c r="D26" s="932"/>
      <c r="E26" s="932"/>
      <c r="F26" s="932"/>
      <c r="G26" s="932"/>
      <c r="H26" s="932"/>
      <c r="I26" s="932"/>
      <c r="J26" s="932"/>
      <c r="K26" s="932"/>
      <c r="L26" s="932"/>
      <c r="M26" s="932"/>
      <c r="N26" s="433"/>
    </row>
    <row r="27" spans="1:14" ht="23.25">
      <c r="A27" s="933" t="s">
        <v>3</v>
      </c>
      <c r="B27" s="933"/>
      <c r="C27" s="933"/>
      <c r="D27" s="933"/>
      <c r="E27" s="933"/>
      <c r="F27" s="933"/>
      <c r="G27" s="985" t="s">
        <v>45</v>
      </c>
      <c r="H27" s="935"/>
      <c r="I27" s="935"/>
      <c r="J27" s="935"/>
      <c r="K27" s="935"/>
      <c r="L27" s="935"/>
      <c r="M27" s="935"/>
    </row>
    <row r="28" spans="1:14">
      <c r="A28" s="928" t="s">
        <v>5</v>
      </c>
      <c r="B28" s="923" t="s">
        <v>6</v>
      </c>
      <c r="C28" s="928" t="s">
        <v>7</v>
      </c>
      <c r="D28" s="938" t="s">
        <v>8</v>
      </c>
      <c r="E28" s="938"/>
      <c r="F28" s="928" t="s">
        <v>9</v>
      </c>
      <c r="G28" s="928" t="s">
        <v>10</v>
      </c>
      <c r="H28" s="928" t="s">
        <v>11</v>
      </c>
      <c r="I28" s="928"/>
      <c r="J28" s="928"/>
      <c r="K28" s="928"/>
      <c r="L28" s="928" t="s">
        <v>12</v>
      </c>
      <c r="M28" s="939" t="s">
        <v>13</v>
      </c>
    </row>
    <row r="29" spans="1:14" ht="42">
      <c r="A29" s="928"/>
      <c r="B29" s="937"/>
      <c r="C29" s="928"/>
      <c r="D29" s="5" t="s">
        <v>14</v>
      </c>
      <c r="E29" s="3" t="s">
        <v>15</v>
      </c>
      <c r="F29" s="928"/>
      <c r="G29" s="928"/>
      <c r="H29" s="3" t="s">
        <v>16</v>
      </c>
      <c r="I29" s="3" t="s">
        <v>17</v>
      </c>
      <c r="J29" s="3" t="s">
        <v>18</v>
      </c>
      <c r="K29" s="3" t="s">
        <v>19</v>
      </c>
      <c r="L29" s="928"/>
      <c r="M29" s="939"/>
    </row>
    <row r="30" spans="1:14">
      <c r="A30" s="43">
        <v>1</v>
      </c>
      <c r="B30" s="44" t="s">
        <v>46</v>
      </c>
      <c r="C30" s="44" t="s">
        <v>47</v>
      </c>
      <c r="D30" s="44" t="s">
        <v>48</v>
      </c>
      <c r="E30" s="44">
        <v>9226938341</v>
      </c>
      <c r="F30" s="44"/>
      <c r="G30" s="44">
        <v>13</v>
      </c>
      <c r="H30" s="44">
        <v>8</v>
      </c>
      <c r="I30" s="43">
        <v>2</v>
      </c>
      <c r="J30" s="43">
        <v>2</v>
      </c>
      <c r="K30" s="102">
        <v>0</v>
      </c>
      <c r="L30" s="102">
        <v>12</v>
      </c>
      <c r="M30" s="102">
        <v>100</v>
      </c>
    </row>
    <row r="31" spans="1:14">
      <c r="A31" s="43">
        <v>2</v>
      </c>
      <c r="B31" s="44" t="s">
        <v>46</v>
      </c>
      <c r="C31" s="44" t="s">
        <v>49</v>
      </c>
      <c r="D31" s="44" t="s">
        <v>50</v>
      </c>
      <c r="E31" s="44">
        <v>9423768635</v>
      </c>
      <c r="F31" s="44"/>
      <c r="G31" s="44">
        <v>13</v>
      </c>
      <c r="H31" s="44">
        <v>9</v>
      </c>
      <c r="I31" s="43">
        <v>3</v>
      </c>
      <c r="J31" s="43">
        <v>0</v>
      </c>
      <c r="K31" s="102">
        <v>0</v>
      </c>
      <c r="L31" s="102">
        <v>12</v>
      </c>
      <c r="M31" s="102">
        <v>92.3</v>
      </c>
    </row>
    <row r="32" spans="1:14">
      <c r="A32" s="43">
        <v>3</v>
      </c>
      <c r="B32" s="44" t="s">
        <v>46</v>
      </c>
      <c r="C32" s="44" t="s">
        <v>51</v>
      </c>
      <c r="D32" s="44" t="s">
        <v>52</v>
      </c>
      <c r="E32" s="44">
        <v>9860590300</v>
      </c>
      <c r="F32" s="44"/>
      <c r="G32" s="44">
        <v>13</v>
      </c>
      <c r="H32" s="44">
        <v>9</v>
      </c>
      <c r="I32" s="43">
        <v>2</v>
      </c>
      <c r="J32" s="43">
        <v>1</v>
      </c>
      <c r="K32" s="102">
        <v>0</v>
      </c>
      <c r="L32" s="102">
        <v>12</v>
      </c>
      <c r="M32" s="102">
        <v>92.3</v>
      </c>
    </row>
    <row r="33" spans="1:14">
      <c r="A33" s="43">
        <v>4</v>
      </c>
      <c r="B33" s="44" t="s">
        <v>46</v>
      </c>
      <c r="C33" s="44" t="s">
        <v>53</v>
      </c>
      <c r="D33" s="44" t="s">
        <v>48</v>
      </c>
      <c r="E33" s="44">
        <v>9226938341</v>
      </c>
      <c r="F33" s="44"/>
      <c r="G33" s="44">
        <v>6</v>
      </c>
      <c r="H33" s="44">
        <v>4</v>
      </c>
      <c r="I33" s="43">
        <v>1</v>
      </c>
      <c r="J33" s="43">
        <v>0</v>
      </c>
      <c r="K33" s="102">
        <v>0</v>
      </c>
      <c r="L33" s="102">
        <v>5</v>
      </c>
      <c r="M33" s="102">
        <v>83.34</v>
      </c>
    </row>
    <row r="34" spans="1:14">
      <c r="A34" s="43">
        <v>5</v>
      </c>
      <c r="B34" s="44" t="s">
        <v>54</v>
      </c>
      <c r="C34" s="44" t="s">
        <v>55</v>
      </c>
      <c r="D34" s="44" t="s">
        <v>56</v>
      </c>
      <c r="E34" s="44">
        <v>7020623513</v>
      </c>
      <c r="F34" s="44"/>
      <c r="G34" s="44">
        <v>7</v>
      </c>
      <c r="H34" s="44">
        <v>6</v>
      </c>
      <c r="I34" s="43">
        <v>1</v>
      </c>
      <c r="J34" s="43">
        <v>0</v>
      </c>
      <c r="K34" s="102">
        <v>0</v>
      </c>
      <c r="L34" s="102">
        <v>7</v>
      </c>
      <c r="M34" s="102">
        <v>100</v>
      </c>
    </row>
    <row r="35" spans="1:14">
      <c r="A35" s="43">
        <v>6</v>
      </c>
      <c r="B35" s="44" t="s">
        <v>57</v>
      </c>
      <c r="C35" s="44" t="s">
        <v>58</v>
      </c>
      <c r="D35" s="44" t="s">
        <v>48</v>
      </c>
      <c r="E35" s="44">
        <v>9226938341</v>
      </c>
      <c r="F35" s="44"/>
      <c r="G35" s="44">
        <v>27</v>
      </c>
      <c r="H35" s="44">
        <v>17</v>
      </c>
      <c r="I35" s="43">
        <v>10</v>
      </c>
      <c r="J35" s="43">
        <v>0</v>
      </c>
      <c r="K35" s="102">
        <v>0</v>
      </c>
      <c r="L35" s="102">
        <v>27</v>
      </c>
      <c r="M35" s="102">
        <v>100</v>
      </c>
    </row>
    <row r="36" spans="1:14">
      <c r="A36" s="43">
        <v>7</v>
      </c>
      <c r="B36" s="44" t="s">
        <v>57</v>
      </c>
      <c r="C36" s="44" t="s">
        <v>59</v>
      </c>
      <c r="D36" s="44" t="s">
        <v>60</v>
      </c>
      <c r="E36" s="44">
        <v>9860590300</v>
      </c>
      <c r="F36" s="44"/>
      <c r="G36" s="44">
        <v>27</v>
      </c>
      <c r="H36" s="44">
        <v>10</v>
      </c>
      <c r="I36" s="43">
        <v>17</v>
      </c>
      <c r="J36" s="43">
        <v>0</v>
      </c>
      <c r="K36" s="102">
        <v>0</v>
      </c>
      <c r="L36" s="102">
        <v>27</v>
      </c>
      <c r="M36" s="102">
        <v>100</v>
      </c>
    </row>
    <row r="37" spans="1:14">
      <c r="A37" s="43">
        <v>8</v>
      </c>
      <c r="B37" s="44" t="s">
        <v>57</v>
      </c>
      <c r="C37" s="44" t="s">
        <v>61</v>
      </c>
      <c r="D37" s="44" t="s">
        <v>60</v>
      </c>
      <c r="E37" s="44">
        <v>9860590300</v>
      </c>
      <c r="F37" s="44"/>
      <c r="G37" s="44">
        <v>27</v>
      </c>
      <c r="H37" s="44">
        <v>20</v>
      </c>
      <c r="I37" s="43">
        <v>7</v>
      </c>
      <c r="J37" s="43">
        <v>0</v>
      </c>
      <c r="K37" s="102">
        <v>0</v>
      </c>
      <c r="L37" s="102">
        <v>27</v>
      </c>
      <c r="M37" s="102">
        <v>100</v>
      </c>
    </row>
    <row r="38" spans="1:14">
      <c r="A38" s="43">
        <v>9</v>
      </c>
      <c r="B38" s="44" t="s">
        <v>57</v>
      </c>
      <c r="C38" s="44" t="s">
        <v>62</v>
      </c>
      <c r="D38" s="44" t="s">
        <v>50</v>
      </c>
      <c r="E38" s="44">
        <v>9423768635</v>
      </c>
      <c r="F38" s="44"/>
      <c r="G38" s="44">
        <v>15</v>
      </c>
      <c r="H38" s="44">
        <v>10</v>
      </c>
      <c r="I38" s="43">
        <v>5</v>
      </c>
      <c r="J38" s="43">
        <v>0</v>
      </c>
      <c r="K38" s="102">
        <v>0</v>
      </c>
      <c r="L38" s="102">
        <v>15</v>
      </c>
      <c r="M38" s="102">
        <v>100</v>
      </c>
    </row>
    <row r="39" spans="1:14">
      <c r="A39" s="44">
        <v>10</v>
      </c>
      <c r="B39" s="44" t="s">
        <v>57</v>
      </c>
      <c r="C39" s="44" t="s">
        <v>63</v>
      </c>
      <c r="D39" s="44" t="s">
        <v>56</v>
      </c>
      <c r="E39" s="44">
        <v>7020623513</v>
      </c>
      <c r="F39" s="44"/>
      <c r="G39" s="44">
        <v>12</v>
      </c>
      <c r="H39" s="44">
        <v>9</v>
      </c>
      <c r="I39" s="43">
        <v>3</v>
      </c>
      <c r="J39" s="43">
        <v>0</v>
      </c>
      <c r="K39" s="102">
        <v>0</v>
      </c>
      <c r="L39" s="102">
        <v>12</v>
      </c>
      <c r="M39" s="102">
        <v>100</v>
      </c>
    </row>
    <row r="40" spans="1:14" ht="23.25" customHeight="1">
      <c r="A40" s="9"/>
      <c r="B40" s="9"/>
      <c r="C40" s="9"/>
      <c r="D40" s="9"/>
      <c r="E40" s="9"/>
      <c r="F40" s="9"/>
      <c r="G40" s="9"/>
      <c r="H40" s="9"/>
      <c r="I40" s="11"/>
      <c r="J40" s="11"/>
      <c r="K40" s="27"/>
      <c r="L40" s="27"/>
      <c r="M40" s="27"/>
    </row>
    <row r="41" spans="1:14">
      <c r="A41" s="9"/>
      <c r="B41" s="9"/>
      <c r="C41" s="9"/>
      <c r="D41" s="9"/>
      <c r="E41" s="9"/>
      <c r="F41" s="9"/>
      <c r="G41" s="9"/>
      <c r="H41" s="9"/>
      <c r="I41" s="11"/>
      <c r="J41" s="11"/>
      <c r="K41" s="27"/>
      <c r="L41" s="27"/>
      <c r="M41" s="27"/>
    </row>
    <row r="42" spans="1:14">
      <c r="A42" s="11"/>
      <c r="B42" s="9"/>
      <c r="C42" s="9"/>
      <c r="D42" s="9"/>
      <c r="E42" s="9"/>
      <c r="F42" s="9"/>
      <c r="G42" s="9"/>
      <c r="H42" s="9"/>
      <c r="I42" s="11"/>
      <c r="J42" s="11"/>
      <c r="K42" s="27"/>
      <c r="L42" s="27"/>
      <c r="M42" s="27"/>
    </row>
    <row r="43" spans="1:14">
      <c r="A43" s="11"/>
      <c r="B43" s="9"/>
      <c r="C43" s="9"/>
      <c r="D43" s="9"/>
      <c r="E43" s="9"/>
      <c r="F43" s="9"/>
      <c r="G43" s="9"/>
      <c r="H43" s="9"/>
      <c r="I43" s="11"/>
      <c r="J43" s="11"/>
      <c r="K43" s="27"/>
      <c r="L43" s="27"/>
      <c r="M43" s="27"/>
    </row>
    <row r="45" spans="1:14" ht="31.5">
      <c r="B45" s="929" t="s">
        <v>0</v>
      </c>
      <c r="C45" s="929"/>
      <c r="D45" s="929"/>
      <c r="E45" s="929"/>
      <c r="F45" s="929"/>
      <c r="G45" s="929"/>
      <c r="H45" s="929"/>
      <c r="I45" s="929"/>
      <c r="J45" s="929"/>
      <c r="K45" s="929"/>
      <c r="L45" s="929"/>
      <c r="M45" s="929"/>
      <c r="N45" s="929"/>
    </row>
    <row r="46" spans="1:14" ht="26.25">
      <c r="B46" s="930" t="s">
        <v>1</v>
      </c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</row>
    <row r="47" spans="1:14">
      <c r="B47" s="932" t="s">
        <v>228</v>
      </c>
      <c r="C47" s="932"/>
      <c r="D47" s="932"/>
      <c r="E47" s="932"/>
      <c r="F47" s="932"/>
      <c r="G47" s="932"/>
      <c r="H47" s="932"/>
      <c r="I47" s="932"/>
      <c r="J47" s="932"/>
      <c r="K47" s="932"/>
      <c r="L47" s="932"/>
      <c r="M47" s="932"/>
      <c r="N47" s="932"/>
    </row>
    <row r="48" spans="1:14" ht="23.25">
      <c r="A48" s="933" t="s">
        <v>3</v>
      </c>
      <c r="B48" s="933"/>
      <c r="C48" s="933"/>
      <c r="D48" s="933"/>
      <c r="E48" s="933"/>
      <c r="F48" s="933"/>
      <c r="G48" s="935" t="s">
        <v>64</v>
      </c>
      <c r="H48" s="935"/>
      <c r="I48" s="935"/>
      <c r="J48" s="935"/>
      <c r="K48" s="935"/>
      <c r="L48" s="935"/>
      <c r="M48" s="935"/>
      <c r="N48" s="429"/>
    </row>
    <row r="49" spans="1:14">
      <c r="A49" s="928" t="s">
        <v>5</v>
      </c>
      <c r="B49" s="923" t="s">
        <v>6</v>
      </c>
      <c r="C49" s="928" t="s">
        <v>7</v>
      </c>
      <c r="D49" s="938" t="s">
        <v>8</v>
      </c>
      <c r="E49" s="938"/>
      <c r="F49" s="928" t="s">
        <v>9</v>
      </c>
      <c r="G49" s="928" t="s">
        <v>10</v>
      </c>
      <c r="H49" s="928" t="s">
        <v>11</v>
      </c>
      <c r="I49" s="928"/>
      <c r="J49" s="928"/>
      <c r="K49" s="928"/>
      <c r="L49" s="928" t="s">
        <v>12</v>
      </c>
      <c r="M49" s="939" t="s">
        <v>13</v>
      </c>
      <c r="N49" s="429"/>
    </row>
    <row r="50" spans="1:14" ht="42">
      <c r="A50" s="923"/>
      <c r="B50" s="967"/>
      <c r="C50" s="923"/>
      <c r="D50" s="129" t="s">
        <v>14</v>
      </c>
      <c r="E50" s="4" t="s">
        <v>15</v>
      </c>
      <c r="F50" s="923"/>
      <c r="G50" s="923"/>
      <c r="H50" s="4" t="s">
        <v>16</v>
      </c>
      <c r="I50" s="4" t="s">
        <v>17</v>
      </c>
      <c r="J50" s="4" t="s">
        <v>18</v>
      </c>
      <c r="K50" s="4" t="s">
        <v>19</v>
      </c>
      <c r="L50" s="923"/>
      <c r="M50" s="970"/>
      <c r="N50" s="429"/>
    </row>
    <row r="51" spans="1:14">
      <c r="A51" s="130">
        <v>1</v>
      </c>
      <c r="B51" s="130" t="s">
        <v>65</v>
      </c>
      <c r="C51" s="130" t="s">
        <v>66</v>
      </c>
      <c r="D51" s="130" t="s">
        <v>67</v>
      </c>
      <c r="E51" s="130">
        <v>9423482694</v>
      </c>
      <c r="F51" s="130">
        <v>22</v>
      </c>
      <c r="G51" s="130">
        <v>19</v>
      </c>
      <c r="H51" s="130" t="s">
        <v>68</v>
      </c>
      <c r="I51" s="130">
        <v>2</v>
      </c>
      <c r="J51" s="130">
        <v>5</v>
      </c>
      <c r="K51" s="130">
        <v>8</v>
      </c>
      <c r="L51" s="130">
        <v>15</v>
      </c>
      <c r="M51" s="132">
        <v>0.78939999999999999</v>
      </c>
      <c r="N51" s="429"/>
    </row>
    <row r="52" spans="1:14">
      <c r="A52" s="130">
        <v>2</v>
      </c>
      <c r="B52" s="130" t="s">
        <v>65</v>
      </c>
      <c r="C52" s="130" t="s">
        <v>69</v>
      </c>
      <c r="D52" s="130" t="s">
        <v>70</v>
      </c>
      <c r="E52" s="130">
        <v>9404556342</v>
      </c>
      <c r="F52" s="130">
        <v>22</v>
      </c>
      <c r="G52" s="130">
        <v>19</v>
      </c>
      <c r="H52" s="130" t="s">
        <v>68</v>
      </c>
      <c r="I52" s="130">
        <v>3</v>
      </c>
      <c r="J52" s="130">
        <v>6</v>
      </c>
      <c r="K52" s="130">
        <v>5</v>
      </c>
      <c r="L52" s="130">
        <v>14</v>
      </c>
      <c r="M52" s="132">
        <v>0.73680000000000001</v>
      </c>
      <c r="N52" s="429"/>
    </row>
    <row r="53" spans="1:14">
      <c r="A53" s="130">
        <v>3</v>
      </c>
      <c r="B53" s="130" t="s">
        <v>65</v>
      </c>
      <c r="C53" s="130" t="s">
        <v>71</v>
      </c>
      <c r="D53" s="130" t="s">
        <v>70</v>
      </c>
      <c r="E53" s="130">
        <v>9404556342</v>
      </c>
      <c r="F53" s="130">
        <v>52</v>
      </c>
      <c r="G53" s="130">
        <v>47</v>
      </c>
      <c r="H53" s="130">
        <v>3</v>
      </c>
      <c r="I53" s="130">
        <v>8</v>
      </c>
      <c r="J53" s="130">
        <v>9</v>
      </c>
      <c r="K53" s="130">
        <v>17</v>
      </c>
      <c r="L53" s="130">
        <v>37</v>
      </c>
      <c r="M53" s="132">
        <v>0.78720000000000001</v>
      </c>
      <c r="N53" s="429"/>
    </row>
    <row r="54" spans="1:14">
      <c r="A54" s="130">
        <v>4</v>
      </c>
      <c r="B54" s="130" t="s">
        <v>72</v>
      </c>
      <c r="C54" s="130" t="s">
        <v>73</v>
      </c>
      <c r="D54" s="130" t="s">
        <v>74</v>
      </c>
      <c r="E54" s="130">
        <v>9423482694</v>
      </c>
      <c r="F54" s="130">
        <v>21</v>
      </c>
      <c r="G54" s="130">
        <v>21</v>
      </c>
      <c r="H54" s="130" t="s">
        <v>68</v>
      </c>
      <c r="I54" s="130">
        <v>2</v>
      </c>
      <c r="J54" s="130">
        <v>8</v>
      </c>
      <c r="K54" s="130">
        <v>7</v>
      </c>
      <c r="L54" s="130">
        <v>17</v>
      </c>
      <c r="M54" s="132">
        <v>0.8095</v>
      </c>
      <c r="N54" s="429"/>
    </row>
    <row r="55" spans="1:14">
      <c r="A55" s="130">
        <v>5</v>
      </c>
      <c r="B55" s="130" t="s">
        <v>72</v>
      </c>
      <c r="C55" s="130" t="s">
        <v>75</v>
      </c>
      <c r="D55" s="130" t="s">
        <v>70</v>
      </c>
      <c r="E55" s="130">
        <v>9404556342</v>
      </c>
      <c r="F55" s="130">
        <v>21</v>
      </c>
      <c r="G55" s="130">
        <v>21</v>
      </c>
      <c r="H55" s="130" t="s">
        <v>68</v>
      </c>
      <c r="I55" s="130">
        <v>1</v>
      </c>
      <c r="J55" s="130">
        <v>7</v>
      </c>
      <c r="K55" s="130">
        <v>8</v>
      </c>
      <c r="L55" s="130">
        <v>16</v>
      </c>
      <c r="M55" s="132">
        <v>0.76190000000000002</v>
      </c>
      <c r="N55" s="429"/>
    </row>
    <row r="56" spans="1:14">
      <c r="A56" s="130">
        <v>6</v>
      </c>
      <c r="B56" s="130" t="s">
        <v>72</v>
      </c>
      <c r="C56" s="130" t="s">
        <v>76</v>
      </c>
      <c r="D56" s="130" t="s">
        <v>74</v>
      </c>
      <c r="E56" s="130">
        <v>9423482694</v>
      </c>
      <c r="F56" s="130">
        <v>57</v>
      </c>
      <c r="G56" s="130">
        <v>55</v>
      </c>
      <c r="H56" s="130">
        <v>11</v>
      </c>
      <c r="I56" s="130">
        <v>13</v>
      </c>
      <c r="J56" s="130">
        <v>16</v>
      </c>
      <c r="K56" s="130">
        <v>14</v>
      </c>
      <c r="L56" s="130">
        <v>54</v>
      </c>
      <c r="M56" s="132">
        <v>0.98</v>
      </c>
      <c r="N56" s="429"/>
    </row>
    <row r="57" spans="1:14">
      <c r="A57" s="130">
        <v>7</v>
      </c>
      <c r="B57" s="130" t="s">
        <v>77</v>
      </c>
      <c r="C57" s="940" t="s">
        <v>78</v>
      </c>
      <c r="D57" s="130" t="s">
        <v>74</v>
      </c>
      <c r="E57" s="130">
        <v>9423482694</v>
      </c>
      <c r="F57" s="940">
        <v>207</v>
      </c>
      <c r="G57" s="940">
        <v>207</v>
      </c>
      <c r="H57" s="940">
        <v>2</v>
      </c>
      <c r="I57" s="940">
        <v>8</v>
      </c>
      <c r="J57" s="940">
        <v>25</v>
      </c>
      <c r="K57" s="940">
        <v>124</v>
      </c>
      <c r="L57" s="940">
        <v>159</v>
      </c>
      <c r="M57" s="975">
        <v>0.80669999999999997</v>
      </c>
      <c r="N57" s="429"/>
    </row>
    <row r="58" spans="1:14">
      <c r="A58" s="130">
        <v>8</v>
      </c>
      <c r="B58" s="130" t="s">
        <v>77</v>
      </c>
      <c r="C58" s="940"/>
      <c r="D58" s="130" t="s">
        <v>70</v>
      </c>
      <c r="E58" s="130">
        <v>9404556342</v>
      </c>
      <c r="F58" s="940"/>
      <c r="G58" s="940"/>
      <c r="H58" s="940"/>
      <c r="I58" s="940"/>
      <c r="J58" s="940"/>
      <c r="K58" s="940"/>
      <c r="L58" s="940"/>
      <c r="M58" s="975"/>
      <c r="N58" s="429"/>
    </row>
    <row r="59" spans="1:14" ht="37.5">
      <c r="A59" s="130">
        <v>9</v>
      </c>
      <c r="B59" s="130" t="s">
        <v>79</v>
      </c>
      <c r="C59" s="130" t="s">
        <v>80</v>
      </c>
      <c r="D59" s="130" t="s">
        <v>70</v>
      </c>
      <c r="E59" s="130">
        <v>9404556342</v>
      </c>
      <c r="F59" s="130">
        <v>57</v>
      </c>
      <c r="G59" s="130">
        <v>51</v>
      </c>
      <c r="H59" s="130">
        <v>20</v>
      </c>
      <c r="I59" s="130">
        <v>14</v>
      </c>
      <c r="J59" s="130">
        <v>9</v>
      </c>
      <c r="K59" s="130">
        <v>8</v>
      </c>
      <c r="L59" s="130">
        <v>51</v>
      </c>
      <c r="M59" s="132">
        <v>0.90190000000000003</v>
      </c>
      <c r="N59" s="429"/>
    </row>
    <row r="60" spans="1:14">
      <c r="A60" s="131"/>
      <c r="B60" s="131"/>
      <c r="C60" s="131"/>
      <c r="D60" s="131"/>
      <c r="E60" s="131"/>
      <c r="F60" s="131"/>
      <c r="G60" s="131"/>
      <c r="H60" s="131"/>
      <c r="I60" s="134"/>
      <c r="J60" s="134"/>
      <c r="K60" s="75"/>
      <c r="L60" s="75"/>
      <c r="M60" s="75"/>
      <c r="N60" s="429"/>
    </row>
    <row r="61" spans="1:14">
      <c r="A61" s="9"/>
      <c r="B61" s="9"/>
      <c r="C61" s="9"/>
      <c r="D61" s="9"/>
      <c r="E61" s="9"/>
      <c r="F61" s="9"/>
      <c r="G61" s="9"/>
      <c r="H61" s="9"/>
      <c r="I61" s="11"/>
      <c r="J61" s="11"/>
      <c r="K61" s="27"/>
      <c r="L61" s="27"/>
      <c r="M61" s="27"/>
      <c r="N61" s="429"/>
    </row>
    <row r="62" spans="1:14">
      <c r="A62" s="9"/>
      <c r="B62" s="9"/>
      <c r="C62" s="9"/>
      <c r="D62" s="9"/>
      <c r="E62" s="9"/>
      <c r="F62" s="9"/>
      <c r="G62" s="9"/>
      <c r="H62" s="9"/>
      <c r="I62" s="11"/>
      <c r="J62" s="11"/>
      <c r="K62" s="27"/>
      <c r="L62" s="27"/>
      <c r="M62" s="27"/>
      <c r="N62" s="429"/>
    </row>
    <row r="63" spans="1:14" ht="31.5">
      <c r="A63" s="929" t="s">
        <v>0</v>
      </c>
      <c r="B63" s="929"/>
      <c r="C63" s="929"/>
      <c r="D63" s="929"/>
      <c r="E63" s="929"/>
      <c r="F63" s="929"/>
      <c r="G63" s="929"/>
      <c r="H63" s="929"/>
      <c r="I63" s="929"/>
      <c r="J63" s="929"/>
      <c r="K63" s="929"/>
      <c r="L63" s="929"/>
      <c r="M63" s="929"/>
      <c r="N63" s="429"/>
    </row>
    <row r="64" spans="1:14" ht="26.25">
      <c r="A64" s="930" t="s">
        <v>1</v>
      </c>
      <c r="B64" s="930"/>
      <c r="C64" s="930"/>
      <c r="D64" s="930"/>
      <c r="E64" s="930"/>
      <c r="F64" s="930"/>
      <c r="G64" s="930"/>
      <c r="H64" s="930"/>
      <c r="I64" s="930"/>
      <c r="J64" s="930"/>
      <c r="K64" s="930"/>
      <c r="L64" s="930"/>
      <c r="M64" s="930"/>
      <c r="N64" s="429"/>
    </row>
    <row r="65" spans="1:13">
      <c r="A65" s="932" t="s">
        <v>228</v>
      </c>
      <c r="B65" s="932"/>
      <c r="C65" s="932"/>
      <c r="D65" s="932"/>
      <c r="E65" s="932"/>
      <c r="F65" s="932"/>
      <c r="G65" s="932"/>
      <c r="H65" s="932"/>
      <c r="I65" s="932"/>
      <c r="J65" s="932"/>
      <c r="K65" s="932"/>
      <c r="L65" s="932"/>
      <c r="M65" s="932"/>
    </row>
    <row r="66" spans="1:13" ht="23.25">
      <c r="A66" s="933" t="s">
        <v>3</v>
      </c>
      <c r="B66" s="933"/>
      <c r="C66" s="933"/>
      <c r="D66" s="933"/>
      <c r="E66" s="933"/>
      <c r="F66" s="933"/>
      <c r="G66" s="935" t="s">
        <v>64</v>
      </c>
      <c r="H66" s="935"/>
      <c r="I66" s="935"/>
      <c r="J66" s="935"/>
      <c r="K66" s="935"/>
      <c r="L66" s="935"/>
      <c r="M66" s="935"/>
    </row>
    <row r="67" spans="1:13">
      <c r="A67" s="928" t="s">
        <v>5</v>
      </c>
      <c r="B67" s="923" t="s">
        <v>6</v>
      </c>
      <c r="C67" s="928" t="s">
        <v>7</v>
      </c>
      <c r="D67" s="938" t="s">
        <v>8</v>
      </c>
      <c r="E67" s="938"/>
      <c r="F67" s="928" t="s">
        <v>9</v>
      </c>
      <c r="G67" s="928" t="s">
        <v>10</v>
      </c>
      <c r="H67" s="928" t="s">
        <v>11</v>
      </c>
      <c r="I67" s="928"/>
      <c r="J67" s="928"/>
      <c r="K67" s="928"/>
      <c r="L67" s="928" t="s">
        <v>12</v>
      </c>
      <c r="M67" s="939" t="s">
        <v>13</v>
      </c>
    </row>
    <row r="68" spans="1:13" ht="42">
      <c r="A68" s="923"/>
      <c r="B68" s="967"/>
      <c r="C68" s="923"/>
      <c r="D68" s="129" t="s">
        <v>14</v>
      </c>
      <c r="E68" s="4" t="s">
        <v>15</v>
      </c>
      <c r="F68" s="923"/>
      <c r="G68" s="923"/>
      <c r="H68" s="4" t="s">
        <v>16</v>
      </c>
      <c r="I68" s="4" t="s">
        <v>17</v>
      </c>
      <c r="J68" s="4" t="s">
        <v>18</v>
      </c>
      <c r="K68" s="4" t="s">
        <v>19</v>
      </c>
      <c r="L68" s="923"/>
      <c r="M68" s="970"/>
    </row>
    <row r="69" spans="1:13">
      <c r="A69" s="130">
        <v>1</v>
      </c>
      <c r="B69" s="130" t="s">
        <v>81</v>
      </c>
      <c r="C69" s="130" t="s">
        <v>82</v>
      </c>
      <c r="D69" s="130" t="s">
        <v>70</v>
      </c>
      <c r="E69" s="130">
        <v>9404556342</v>
      </c>
      <c r="F69" s="130">
        <v>21</v>
      </c>
      <c r="G69" s="130">
        <v>20</v>
      </c>
      <c r="H69" s="130">
        <v>2</v>
      </c>
      <c r="I69" s="130">
        <v>16</v>
      </c>
      <c r="J69" s="130">
        <v>1</v>
      </c>
      <c r="K69" s="130" t="s">
        <v>68</v>
      </c>
      <c r="L69" s="130">
        <v>19</v>
      </c>
      <c r="M69" s="133">
        <v>0.95</v>
      </c>
    </row>
    <row r="70" spans="1:13">
      <c r="A70" s="130">
        <v>2</v>
      </c>
      <c r="B70" s="130" t="s">
        <v>81</v>
      </c>
      <c r="C70" s="130" t="s">
        <v>83</v>
      </c>
      <c r="D70" s="130" t="s">
        <v>84</v>
      </c>
      <c r="E70" s="130">
        <v>9021703495</v>
      </c>
      <c r="F70" s="130">
        <v>21</v>
      </c>
      <c r="G70" s="130">
        <v>20</v>
      </c>
      <c r="H70" s="130">
        <v>5</v>
      </c>
      <c r="I70" s="130">
        <v>13</v>
      </c>
      <c r="J70" s="130">
        <v>1</v>
      </c>
      <c r="K70" s="130" t="s">
        <v>68</v>
      </c>
      <c r="L70" s="130">
        <v>19</v>
      </c>
      <c r="M70" s="133">
        <v>0.95</v>
      </c>
    </row>
    <row r="71" spans="1:13">
      <c r="A71" s="130">
        <v>3</v>
      </c>
      <c r="B71" s="130" t="s">
        <v>81</v>
      </c>
      <c r="C71" s="130" t="s">
        <v>85</v>
      </c>
      <c r="D71" s="130" t="s">
        <v>84</v>
      </c>
      <c r="E71" s="130">
        <v>9021703495</v>
      </c>
      <c r="F71" s="130">
        <v>21</v>
      </c>
      <c r="G71" s="130">
        <v>20</v>
      </c>
      <c r="H71" s="130">
        <v>1</v>
      </c>
      <c r="I71" s="130">
        <v>15</v>
      </c>
      <c r="J71" s="130">
        <v>3</v>
      </c>
      <c r="K71" s="130" t="s">
        <v>68</v>
      </c>
      <c r="L71" s="130">
        <v>19</v>
      </c>
      <c r="M71" s="133">
        <v>0.95</v>
      </c>
    </row>
    <row r="72" spans="1:13">
      <c r="A72" s="130">
        <v>4</v>
      </c>
      <c r="B72" s="130" t="s">
        <v>81</v>
      </c>
      <c r="C72" s="130" t="s">
        <v>86</v>
      </c>
      <c r="D72" s="130" t="s">
        <v>84</v>
      </c>
      <c r="E72" s="130">
        <v>9021703495</v>
      </c>
      <c r="F72" s="130">
        <v>21</v>
      </c>
      <c r="G72" s="130">
        <v>20</v>
      </c>
      <c r="H72" s="130">
        <v>3</v>
      </c>
      <c r="I72" s="130">
        <v>15</v>
      </c>
      <c r="J72" s="130">
        <v>1</v>
      </c>
      <c r="K72" s="130" t="s">
        <v>68</v>
      </c>
      <c r="L72" s="130">
        <v>19</v>
      </c>
      <c r="M72" s="133">
        <v>0.95</v>
      </c>
    </row>
    <row r="73" spans="1:13">
      <c r="A73" s="130">
        <v>5</v>
      </c>
      <c r="B73" s="130" t="s">
        <v>87</v>
      </c>
      <c r="C73" s="130" t="s">
        <v>88</v>
      </c>
      <c r="D73" s="130" t="s">
        <v>74</v>
      </c>
      <c r="E73" s="130">
        <v>9423482694</v>
      </c>
      <c r="F73" s="130">
        <v>10</v>
      </c>
      <c r="G73" s="130">
        <v>8</v>
      </c>
      <c r="H73" s="130">
        <v>4</v>
      </c>
      <c r="I73" s="130">
        <v>2</v>
      </c>
      <c r="J73" s="130">
        <v>1</v>
      </c>
      <c r="K73" s="130">
        <v>1</v>
      </c>
      <c r="L73" s="130">
        <v>8</v>
      </c>
      <c r="M73" s="133">
        <v>1</v>
      </c>
    </row>
    <row r="74" spans="1:13">
      <c r="A74" s="130">
        <v>6</v>
      </c>
      <c r="B74" s="130" t="s">
        <v>87</v>
      </c>
      <c r="C74" s="130" t="s">
        <v>89</v>
      </c>
      <c r="D74" s="130" t="s">
        <v>84</v>
      </c>
      <c r="E74" s="130">
        <v>9021703495</v>
      </c>
      <c r="F74" s="130">
        <v>10</v>
      </c>
      <c r="G74" s="130">
        <v>8</v>
      </c>
      <c r="H74" s="130">
        <v>1</v>
      </c>
      <c r="I74" s="130">
        <v>6</v>
      </c>
      <c r="J74" s="130">
        <v>1</v>
      </c>
      <c r="K74" s="130" t="s">
        <v>68</v>
      </c>
      <c r="L74" s="130">
        <v>8</v>
      </c>
      <c r="M74" s="133">
        <v>1</v>
      </c>
    </row>
    <row r="75" spans="1:13">
      <c r="A75" s="130">
        <v>7</v>
      </c>
      <c r="B75" s="130" t="s">
        <v>87</v>
      </c>
      <c r="C75" s="130" t="s">
        <v>90</v>
      </c>
      <c r="D75" s="130" t="s">
        <v>74</v>
      </c>
      <c r="E75" s="130">
        <v>9423482694</v>
      </c>
      <c r="F75" s="130">
        <v>10</v>
      </c>
      <c r="G75" s="130">
        <v>8</v>
      </c>
      <c r="H75" s="130">
        <v>3</v>
      </c>
      <c r="I75" s="130">
        <v>3</v>
      </c>
      <c r="J75" s="130">
        <v>1</v>
      </c>
      <c r="K75" s="130" t="s">
        <v>68</v>
      </c>
      <c r="L75" s="130">
        <v>8</v>
      </c>
      <c r="M75" s="133">
        <v>1</v>
      </c>
    </row>
    <row r="76" spans="1:13">
      <c r="A76" s="130">
        <v>8</v>
      </c>
      <c r="B76" s="130" t="s">
        <v>87</v>
      </c>
      <c r="C76" s="130" t="s">
        <v>91</v>
      </c>
      <c r="D76" s="130" t="s">
        <v>84</v>
      </c>
      <c r="E76" s="130">
        <v>9021703495</v>
      </c>
      <c r="F76" s="130">
        <v>10</v>
      </c>
      <c r="G76" s="130">
        <v>8</v>
      </c>
      <c r="H76" s="130">
        <v>5</v>
      </c>
      <c r="I76" s="130">
        <v>2</v>
      </c>
      <c r="J76" s="130">
        <v>1</v>
      </c>
      <c r="K76" s="130" t="s">
        <v>68</v>
      </c>
      <c r="L76" s="130">
        <v>8</v>
      </c>
      <c r="M76" s="133">
        <v>1</v>
      </c>
    </row>
    <row r="77" spans="1:13">
      <c r="A77" s="131"/>
      <c r="B77" s="131"/>
      <c r="C77" s="131"/>
      <c r="D77" s="131"/>
      <c r="E77" s="131"/>
      <c r="F77" s="131"/>
      <c r="G77" s="131"/>
      <c r="H77" s="131"/>
      <c r="I77" s="134"/>
      <c r="J77" s="134"/>
      <c r="K77" s="75"/>
      <c r="L77" s="75"/>
      <c r="M77" s="75"/>
    </row>
    <row r="78" spans="1:13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4"/>
      <c r="L78" s="54"/>
      <c r="M78" s="54"/>
    </row>
    <row r="79" spans="1:13">
      <c r="A79" s="435"/>
      <c r="B79" s="435"/>
      <c r="C79" s="435"/>
      <c r="D79" s="435"/>
      <c r="E79" s="435"/>
      <c r="F79" s="435"/>
      <c r="G79" s="435"/>
      <c r="H79" s="435"/>
      <c r="I79" s="434"/>
      <c r="J79" s="434"/>
      <c r="K79" s="87"/>
      <c r="L79" s="87"/>
      <c r="M79" s="87"/>
    </row>
    <row r="80" spans="1:13">
      <c r="A80" s="434"/>
      <c r="B80" s="435"/>
      <c r="C80" s="435"/>
      <c r="D80" s="435"/>
      <c r="E80" s="435"/>
      <c r="F80" s="435"/>
      <c r="G80" s="435"/>
      <c r="H80" s="435"/>
      <c r="I80" s="434"/>
      <c r="J80" s="434"/>
      <c r="K80" s="87"/>
      <c r="L80" s="87"/>
      <c r="M80" s="87"/>
    </row>
    <row r="81" spans="1:13">
      <c r="A81" s="434"/>
      <c r="B81" s="435"/>
      <c r="C81" s="435"/>
      <c r="D81" s="435"/>
      <c r="E81" s="435"/>
      <c r="F81" s="435"/>
      <c r="G81" s="435"/>
      <c r="H81" s="435"/>
      <c r="I81" s="434"/>
      <c r="J81" s="434"/>
      <c r="K81" s="87"/>
      <c r="L81" s="87"/>
      <c r="M81" s="87"/>
    </row>
    <row r="82" spans="1:13" ht="31.5">
      <c r="A82" s="929" t="s">
        <v>0</v>
      </c>
      <c r="B82" s="929"/>
      <c r="C82" s="929"/>
      <c r="D82" s="929"/>
      <c r="E82" s="929"/>
      <c r="F82" s="929"/>
      <c r="G82" s="929"/>
      <c r="H82" s="929"/>
      <c r="I82" s="929"/>
      <c r="J82" s="929"/>
      <c r="K82" s="929"/>
      <c r="L82" s="929"/>
      <c r="M82" s="929"/>
    </row>
    <row r="83" spans="1:13" ht="26.25">
      <c r="A83" s="930" t="s">
        <v>1</v>
      </c>
      <c r="B83" s="930"/>
      <c r="C83" s="930"/>
      <c r="D83" s="930"/>
      <c r="E83" s="930"/>
      <c r="F83" s="930"/>
      <c r="G83" s="930"/>
      <c r="H83" s="930"/>
      <c r="I83" s="930"/>
      <c r="J83" s="930"/>
      <c r="K83" s="930"/>
      <c r="L83" s="930"/>
      <c r="M83" s="930"/>
    </row>
    <row r="84" spans="1:13">
      <c r="A84" s="932" t="s">
        <v>228</v>
      </c>
      <c r="B84" s="932"/>
      <c r="C84" s="932"/>
      <c r="D84" s="932"/>
      <c r="E84" s="932"/>
      <c r="F84" s="932"/>
      <c r="G84" s="932"/>
      <c r="H84" s="932"/>
      <c r="I84" s="932"/>
      <c r="J84" s="932"/>
      <c r="K84" s="932"/>
      <c r="L84" s="932"/>
      <c r="M84" s="932"/>
    </row>
    <row r="85" spans="1:13" ht="23.25">
      <c r="A85" s="933" t="s">
        <v>3</v>
      </c>
      <c r="B85" s="933"/>
      <c r="C85" s="933"/>
      <c r="D85" s="933"/>
      <c r="E85" s="933"/>
      <c r="F85" s="933"/>
      <c r="G85" s="985" t="s">
        <v>92</v>
      </c>
      <c r="H85" s="935"/>
      <c r="I85" s="935"/>
      <c r="J85" s="935"/>
      <c r="K85" s="935"/>
      <c r="L85" s="935"/>
      <c r="M85" s="935"/>
    </row>
    <row r="86" spans="1:13" ht="22.5">
      <c r="A86" s="968" t="s">
        <v>5</v>
      </c>
      <c r="B86" s="981" t="s">
        <v>6</v>
      </c>
      <c r="C86" s="968" t="s">
        <v>7</v>
      </c>
      <c r="D86" s="1008" t="s">
        <v>8</v>
      </c>
      <c r="E86" s="1008"/>
      <c r="F86" s="968" t="s">
        <v>9</v>
      </c>
      <c r="G86" s="968" t="s">
        <v>10</v>
      </c>
      <c r="H86" s="968" t="s">
        <v>11</v>
      </c>
      <c r="I86" s="968"/>
      <c r="J86" s="968"/>
      <c r="K86" s="968"/>
      <c r="L86" s="968" t="s">
        <v>12</v>
      </c>
      <c r="M86" s="1010" t="s">
        <v>13</v>
      </c>
    </row>
    <row r="87" spans="1:13" ht="42">
      <c r="A87" s="968"/>
      <c r="B87" s="982"/>
      <c r="C87" s="968"/>
      <c r="D87" s="439" t="s">
        <v>14</v>
      </c>
      <c r="E87" s="440" t="s">
        <v>15</v>
      </c>
      <c r="F87" s="968"/>
      <c r="G87" s="968"/>
      <c r="H87" s="438" t="s">
        <v>16</v>
      </c>
      <c r="I87" s="438" t="s">
        <v>17</v>
      </c>
      <c r="J87" s="438" t="s">
        <v>18</v>
      </c>
      <c r="K87" s="438" t="s">
        <v>19</v>
      </c>
      <c r="L87" s="968"/>
      <c r="M87" s="1010"/>
    </row>
    <row r="88" spans="1:13">
      <c r="A88" s="441">
        <v>1</v>
      </c>
      <c r="B88" s="442" t="s">
        <v>93</v>
      </c>
      <c r="C88" s="323" t="s">
        <v>94</v>
      </c>
      <c r="D88" s="443" t="s">
        <v>95</v>
      </c>
      <c r="E88" s="325">
        <v>9763882322</v>
      </c>
      <c r="F88" s="326">
        <v>137</v>
      </c>
      <c r="G88" s="326">
        <v>127</v>
      </c>
      <c r="H88" s="326">
        <v>10</v>
      </c>
      <c r="I88" s="326">
        <v>23</v>
      </c>
      <c r="J88" s="326">
        <v>56</v>
      </c>
      <c r="K88" s="326">
        <v>13</v>
      </c>
      <c r="L88" s="326">
        <v>102</v>
      </c>
      <c r="M88" s="346">
        <f>(L88/G88)</f>
        <v>0.80314960629921262</v>
      </c>
    </row>
    <row r="89" spans="1:13">
      <c r="A89" s="441"/>
      <c r="B89" s="442"/>
      <c r="C89" s="323" t="s">
        <v>96</v>
      </c>
      <c r="D89" s="443" t="s">
        <v>97</v>
      </c>
      <c r="E89" s="327">
        <v>8381023921</v>
      </c>
      <c r="F89" s="326">
        <v>137</v>
      </c>
      <c r="G89" s="326">
        <v>127</v>
      </c>
      <c r="H89" s="326">
        <v>12</v>
      </c>
      <c r="I89" s="326">
        <v>25</v>
      </c>
      <c r="J89" s="326">
        <v>45</v>
      </c>
      <c r="K89" s="326">
        <v>26</v>
      </c>
      <c r="L89" s="326">
        <v>108</v>
      </c>
      <c r="M89" s="346">
        <f t="shared" ref="M89:M93" si="0">(L89/G89)</f>
        <v>0.85039370078740162</v>
      </c>
    </row>
    <row r="90" spans="1:13">
      <c r="A90" s="441"/>
      <c r="B90" s="442"/>
      <c r="C90" s="323" t="s">
        <v>98</v>
      </c>
      <c r="D90" s="443" t="s">
        <v>99</v>
      </c>
      <c r="E90" s="325">
        <v>8983593451</v>
      </c>
      <c r="F90" s="326">
        <v>137</v>
      </c>
      <c r="G90" s="326">
        <v>127</v>
      </c>
      <c r="H90" s="326">
        <v>10</v>
      </c>
      <c r="I90" s="326">
        <v>23</v>
      </c>
      <c r="J90" s="326">
        <v>51</v>
      </c>
      <c r="K90" s="326">
        <v>15</v>
      </c>
      <c r="L90" s="326">
        <v>99</v>
      </c>
      <c r="M90" s="346">
        <f t="shared" si="0"/>
        <v>0.77952755905511806</v>
      </c>
    </row>
    <row r="91" spans="1:13">
      <c r="A91" s="441"/>
      <c r="B91" s="442"/>
      <c r="C91" s="323" t="s">
        <v>100</v>
      </c>
      <c r="D91" s="443" t="s">
        <v>101</v>
      </c>
      <c r="E91" s="325">
        <v>9923215890</v>
      </c>
      <c r="F91" s="326">
        <v>137</v>
      </c>
      <c r="G91" s="326">
        <v>127</v>
      </c>
      <c r="H91" s="326">
        <v>20</v>
      </c>
      <c r="I91" s="326">
        <v>22</v>
      </c>
      <c r="J91" s="326">
        <v>60</v>
      </c>
      <c r="K91" s="326">
        <v>25</v>
      </c>
      <c r="L91" s="326">
        <v>127</v>
      </c>
      <c r="M91" s="346">
        <f t="shared" si="0"/>
        <v>1</v>
      </c>
    </row>
    <row r="92" spans="1:13">
      <c r="A92" s="441"/>
      <c r="B92" s="442"/>
      <c r="C92" s="323" t="s">
        <v>102</v>
      </c>
      <c r="D92" s="443" t="s">
        <v>101</v>
      </c>
      <c r="E92" s="325">
        <v>9923215890</v>
      </c>
      <c r="F92" s="326">
        <v>137</v>
      </c>
      <c r="G92" s="326">
        <v>127</v>
      </c>
      <c r="H92" s="326">
        <v>30</v>
      </c>
      <c r="I92" s="326">
        <v>33</v>
      </c>
      <c r="J92" s="326">
        <v>40</v>
      </c>
      <c r="K92" s="326">
        <v>21</v>
      </c>
      <c r="L92" s="326">
        <v>124</v>
      </c>
      <c r="M92" s="346">
        <f t="shared" si="0"/>
        <v>0.97637795275590555</v>
      </c>
    </row>
    <row r="93" spans="1:13">
      <c r="A93" s="441"/>
      <c r="B93" s="442"/>
      <c r="C93" s="323" t="s">
        <v>103</v>
      </c>
      <c r="D93" s="443" t="s">
        <v>104</v>
      </c>
      <c r="E93" s="325">
        <v>9923215890</v>
      </c>
      <c r="F93" s="326">
        <v>137</v>
      </c>
      <c r="G93" s="326">
        <v>127</v>
      </c>
      <c r="H93" s="326">
        <v>13</v>
      </c>
      <c r="I93" s="326">
        <v>27</v>
      </c>
      <c r="J93" s="326">
        <v>49</v>
      </c>
      <c r="K93" s="326">
        <v>26</v>
      </c>
      <c r="L93" s="326">
        <v>115</v>
      </c>
      <c r="M93" s="346">
        <f t="shared" si="0"/>
        <v>0.90551181102362199</v>
      </c>
    </row>
    <row r="94" spans="1:13">
      <c r="A94" s="441"/>
      <c r="B94" s="442"/>
      <c r="C94" s="323" t="s">
        <v>105</v>
      </c>
      <c r="D94" s="443" t="s">
        <v>104</v>
      </c>
      <c r="E94" s="325">
        <v>9923215890</v>
      </c>
      <c r="F94" s="326">
        <v>137</v>
      </c>
      <c r="G94" s="326">
        <v>127</v>
      </c>
      <c r="H94" s="326">
        <v>13</v>
      </c>
      <c r="I94" s="326">
        <v>29</v>
      </c>
      <c r="J94" s="326">
        <v>44</v>
      </c>
      <c r="K94" s="326">
        <v>25</v>
      </c>
      <c r="L94" s="326">
        <v>111</v>
      </c>
      <c r="M94" s="346">
        <f t="shared" ref="M94:M99" si="1">(L93/G94)</f>
        <v>0.90551181102362199</v>
      </c>
    </row>
    <row r="95" spans="1:13">
      <c r="A95" s="441"/>
      <c r="B95" s="442"/>
      <c r="C95" s="323" t="s">
        <v>106</v>
      </c>
      <c r="D95" s="443" t="s">
        <v>104</v>
      </c>
      <c r="E95" s="325">
        <v>9923215890</v>
      </c>
      <c r="F95" s="326">
        <v>137</v>
      </c>
      <c r="G95" s="326">
        <v>127</v>
      </c>
      <c r="H95" s="326">
        <v>25</v>
      </c>
      <c r="I95" s="326">
        <v>30</v>
      </c>
      <c r="J95" s="326">
        <v>52</v>
      </c>
      <c r="K95" s="326">
        <v>15</v>
      </c>
      <c r="L95" s="326">
        <v>122</v>
      </c>
      <c r="M95" s="346">
        <f t="shared" si="1"/>
        <v>0.87401574803149606</v>
      </c>
    </row>
    <row r="96" spans="1:13" ht="28.5">
      <c r="A96" s="441"/>
      <c r="B96" s="442"/>
      <c r="C96" s="323" t="s">
        <v>107</v>
      </c>
      <c r="D96" s="443" t="s">
        <v>108</v>
      </c>
      <c r="E96" s="325">
        <v>9763882322</v>
      </c>
      <c r="F96" s="326">
        <v>137</v>
      </c>
      <c r="G96" s="326">
        <v>127</v>
      </c>
      <c r="H96" s="326">
        <v>36</v>
      </c>
      <c r="I96" s="326">
        <v>23</v>
      </c>
      <c r="J96" s="326">
        <v>45</v>
      </c>
      <c r="K96" s="326">
        <v>18</v>
      </c>
      <c r="L96" s="326">
        <v>122</v>
      </c>
      <c r="M96" s="346">
        <f t="shared" si="1"/>
        <v>0.96062992125984248</v>
      </c>
    </row>
    <row r="97" spans="1:13">
      <c r="A97" s="441"/>
      <c r="B97" s="442"/>
      <c r="C97" s="323" t="s">
        <v>109</v>
      </c>
      <c r="D97" s="443" t="s">
        <v>108</v>
      </c>
      <c r="E97" s="325">
        <v>9763882322</v>
      </c>
      <c r="F97" s="326">
        <v>137</v>
      </c>
      <c r="G97" s="326">
        <v>127</v>
      </c>
      <c r="H97" s="326">
        <v>25</v>
      </c>
      <c r="I97" s="326">
        <v>20</v>
      </c>
      <c r="J97" s="326">
        <v>55</v>
      </c>
      <c r="K97" s="326">
        <v>27</v>
      </c>
      <c r="L97" s="326">
        <v>127</v>
      </c>
      <c r="M97" s="346">
        <f t="shared" si="1"/>
        <v>0.96062992125984248</v>
      </c>
    </row>
    <row r="98" spans="1:13" ht="28.5">
      <c r="A98" s="441"/>
      <c r="B98" s="442"/>
      <c r="C98" s="323" t="s">
        <v>110</v>
      </c>
      <c r="D98" s="443" t="s">
        <v>111</v>
      </c>
      <c r="E98" s="325">
        <v>9960102792</v>
      </c>
      <c r="F98" s="326">
        <v>137</v>
      </c>
      <c r="G98" s="326">
        <v>127</v>
      </c>
      <c r="H98" s="326">
        <v>12</v>
      </c>
      <c r="I98" s="326">
        <v>24</v>
      </c>
      <c r="J98" s="326">
        <v>48</v>
      </c>
      <c r="K98" s="326">
        <v>26</v>
      </c>
      <c r="L98" s="326">
        <v>110</v>
      </c>
      <c r="M98" s="346">
        <f t="shared" si="1"/>
        <v>1</v>
      </c>
    </row>
    <row r="99" spans="1:13">
      <c r="A99" s="441"/>
      <c r="B99" s="442"/>
      <c r="C99" s="323" t="s">
        <v>112</v>
      </c>
      <c r="D99" s="443" t="s">
        <v>113</v>
      </c>
      <c r="E99" s="325">
        <v>9422324792</v>
      </c>
      <c r="F99" s="326">
        <v>137</v>
      </c>
      <c r="G99" s="326">
        <v>127</v>
      </c>
      <c r="H99" s="326">
        <v>20</v>
      </c>
      <c r="I99" s="326">
        <v>32</v>
      </c>
      <c r="J99" s="326">
        <v>40</v>
      </c>
      <c r="K99" s="326">
        <v>35</v>
      </c>
      <c r="L99" s="454">
        <v>127</v>
      </c>
      <c r="M99" s="346">
        <f t="shared" si="1"/>
        <v>0.86614173228346458</v>
      </c>
    </row>
    <row r="100" spans="1:13">
      <c r="A100" s="444"/>
      <c r="B100" s="444"/>
      <c r="C100" s="329"/>
      <c r="D100" s="330"/>
      <c r="E100" s="331"/>
      <c r="F100" s="331"/>
      <c r="G100" s="331"/>
      <c r="H100" s="331"/>
      <c r="I100" s="331"/>
      <c r="J100" s="331"/>
      <c r="K100" s="331"/>
      <c r="L100" s="331"/>
      <c r="M100" s="331"/>
    </row>
    <row r="101" spans="1:13">
      <c r="A101" s="441">
        <v>2</v>
      </c>
      <c r="B101" s="441" t="s">
        <v>114</v>
      </c>
      <c r="C101" s="332" t="s">
        <v>115</v>
      </c>
      <c r="D101" s="326" t="s">
        <v>95</v>
      </c>
      <c r="E101" s="326">
        <v>9270057734</v>
      </c>
      <c r="F101" s="326">
        <v>102</v>
      </c>
      <c r="G101" s="326">
        <v>102</v>
      </c>
      <c r="H101" s="326">
        <v>10</v>
      </c>
      <c r="I101" s="326">
        <v>19</v>
      </c>
      <c r="J101" s="326">
        <v>51</v>
      </c>
      <c r="K101" s="326">
        <v>15</v>
      </c>
      <c r="L101" s="326">
        <v>95</v>
      </c>
      <c r="M101" s="346">
        <f t="shared" ref="M101:M111" si="2">(L101/G101)</f>
        <v>0.93137254901960786</v>
      </c>
    </row>
    <row r="102" spans="1:13">
      <c r="A102" s="441"/>
      <c r="B102" s="441"/>
      <c r="C102" s="332" t="s">
        <v>116</v>
      </c>
      <c r="D102" s="326" t="s">
        <v>95</v>
      </c>
      <c r="E102" s="326">
        <v>9960102792</v>
      </c>
      <c r="F102" s="326">
        <v>102</v>
      </c>
      <c r="G102" s="326">
        <v>102</v>
      </c>
      <c r="H102" s="326">
        <v>10</v>
      </c>
      <c r="I102" s="326">
        <v>26</v>
      </c>
      <c r="J102" s="326">
        <v>50</v>
      </c>
      <c r="K102" s="326">
        <v>16</v>
      </c>
      <c r="L102" s="326">
        <v>102</v>
      </c>
      <c r="M102" s="346">
        <f t="shared" si="2"/>
        <v>1</v>
      </c>
    </row>
    <row r="103" spans="1:13">
      <c r="A103" s="441"/>
      <c r="B103" s="441"/>
      <c r="C103" s="332" t="s">
        <v>117</v>
      </c>
      <c r="D103" s="326" t="s">
        <v>97</v>
      </c>
      <c r="E103" s="326">
        <v>9270057734</v>
      </c>
      <c r="F103" s="326">
        <v>102</v>
      </c>
      <c r="G103" s="326">
        <v>102</v>
      </c>
      <c r="H103" s="326">
        <v>12</v>
      </c>
      <c r="I103" s="326">
        <v>13</v>
      </c>
      <c r="J103" s="326">
        <v>45</v>
      </c>
      <c r="K103" s="326">
        <v>13</v>
      </c>
      <c r="L103" s="326">
        <v>83</v>
      </c>
      <c r="M103" s="346">
        <f t="shared" si="2"/>
        <v>0.81372549019607843</v>
      </c>
    </row>
    <row r="104" spans="1:13">
      <c r="A104" s="441"/>
      <c r="B104" s="441"/>
      <c r="C104" s="332" t="s">
        <v>118</v>
      </c>
      <c r="D104" s="326" t="s">
        <v>119</v>
      </c>
      <c r="E104" s="326">
        <v>9595109573</v>
      </c>
      <c r="F104" s="326">
        <v>102</v>
      </c>
      <c r="G104" s="326">
        <v>102</v>
      </c>
      <c r="H104" s="326">
        <v>10</v>
      </c>
      <c r="I104" s="326">
        <v>13</v>
      </c>
      <c r="J104" s="326">
        <v>42</v>
      </c>
      <c r="K104" s="326">
        <v>12</v>
      </c>
      <c r="L104" s="326">
        <v>77</v>
      </c>
      <c r="M104" s="346">
        <f t="shared" si="2"/>
        <v>0.75490196078431371</v>
      </c>
    </row>
    <row r="105" spans="1:13">
      <c r="A105" s="441"/>
      <c r="B105" s="441"/>
      <c r="C105" s="332" t="s">
        <v>120</v>
      </c>
      <c r="D105" s="326" t="s">
        <v>99</v>
      </c>
      <c r="E105" s="326">
        <v>9545373477</v>
      </c>
      <c r="F105" s="326">
        <v>102</v>
      </c>
      <c r="G105" s="326">
        <v>102</v>
      </c>
      <c r="H105" s="326">
        <v>12</v>
      </c>
      <c r="I105" s="326">
        <v>9</v>
      </c>
      <c r="J105" s="326">
        <v>45</v>
      </c>
      <c r="K105" s="326">
        <v>14</v>
      </c>
      <c r="L105" s="326">
        <v>82</v>
      </c>
      <c r="M105" s="346">
        <f t="shared" si="2"/>
        <v>0.80392156862745101</v>
      </c>
    </row>
    <row r="106" spans="1:13">
      <c r="A106" s="441"/>
      <c r="B106" s="441"/>
      <c r="C106" s="332" t="s">
        <v>116</v>
      </c>
      <c r="D106" s="326" t="s">
        <v>99</v>
      </c>
      <c r="E106" s="326">
        <v>9545373477</v>
      </c>
      <c r="F106" s="326">
        <v>102</v>
      </c>
      <c r="G106" s="326">
        <v>102</v>
      </c>
      <c r="H106" s="326">
        <v>9</v>
      </c>
      <c r="I106" s="326">
        <v>21</v>
      </c>
      <c r="J106" s="326">
        <v>53</v>
      </c>
      <c r="K106" s="326">
        <v>13</v>
      </c>
      <c r="L106" s="326">
        <v>96</v>
      </c>
      <c r="M106" s="346">
        <f t="shared" si="2"/>
        <v>0.94117647058823528</v>
      </c>
    </row>
    <row r="107" spans="1:13">
      <c r="A107" s="441"/>
      <c r="B107" s="441"/>
      <c r="C107" s="332" t="s">
        <v>121</v>
      </c>
      <c r="D107" s="326" t="s">
        <v>111</v>
      </c>
      <c r="E107" s="326">
        <v>8983593451</v>
      </c>
      <c r="F107" s="326">
        <v>102</v>
      </c>
      <c r="G107" s="326">
        <v>102</v>
      </c>
      <c r="H107" s="326">
        <v>10</v>
      </c>
      <c r="I107" s="326">
        <v>8</v>
      </c>
      <c r="J107" s="326">
        <v>35</v>
      </c>
      <c r="K107" s="326">
        <v>14</v>
      </c>
      <c r="L107" s="326">
        <v>67</v>
      </c>
      <c r="M107" s="346">
        <f t="shared" si="2"/>
        <v>0.65686274509803921</v>
      </c>
    </row>
    <row r="108" spans="1:13">
      <c r="A108" s="441"/>
      <c r="B108" s="441"/>
      <c r="C108" s="332" t="s">
        <v>112</v>
      </c>
      <c r="D108" s="326" t="s">
        <v>111</v>
      </c>
      <c r="E108" s="326">
        <v>8983593451</v>
      </c>
      <c r="F108" s="326">
        <v>102</v>
      </c>
      <c r="G108" s="326">
        <v>102</v>
      </c>
      <c r="H108" s="326">
        <v>8</v>
      </c>
      <c r="I108" s="326">
        <v>23</v>
      </c>
      <c r="J108" s="326">
        <v>53</v>
      </c>
      <c r="K108" s="326">
        <v>18</v>
      </c>
      <c r="L108" s="326">
        <v>102</v>
      </c>
      <c r="M108" s="346">
        <f t="shared" si="2"/>
        <v>1</v>
      </c>
    </row>
    <row r="109" spans="1:13">
      <c r="A109" s="441"/>
      <c r="B109" s="441"/>
      <c r="C109" s="332" t="s">
        <v>122</v>
      </c>
      <c r="D109" s="326" t="s">
        <v>123</v>
      </c>
      <c r="E109" s="326">
        <v>8983593451</v>
      </c>
      <c r="F109" s="326">
        <v>102</v>
      </c>
      <c r="G109" s="326">
        <v>102</v>
      </c>
      <c r="H109" s="326">
        <v>7</v>
      </c>
      <c r="I109" s="326">
        <v>13</v>
      </c>
      <c r="J109" s="326">
        <v>42</v>
      </c>
      <c r="K109" s="326">
        <v>12</v>
      </c>
      <c r="L109" s="326">
        <v>74</v>
      </c>
      <c r="M109" s="346">
        <f t="shared" si="2"/>
        <v>0.72549019607843135</v>
      </c>
    </row>
    <row r="110" spans="1:13">
      <c r="A110" s="441"/>
      <c r="B110" s="441"/>
      <c r="C110" s="332" t="s">
        <v>109</v>
      </c>
      <c r="D110" s="326" t="s">
        <v>123</v>
      </c>
      <c r="E110" s="326">
        <v>9423071022</v>
      </c>
      <c r="F110" s="326">
        <v>102</v>
      </c>
      <c r="G110" s="326">
        <v>102</v>
      </c>
      <c r="H110" s="326">
        <v>10</v>
      </c>
      <c r="I110" s="326">
        <v>23</v>
      </c>
      <c r="J110" s="326">
        <v>56</v>
      </c>
      <c r="K110" s="326">
        <v>13</v>
      </c>
      <c r="L110" s="326">
        <v>102</v>
      </c>
      <c r="M110" s="346">
        <f t="shared" si="2"/>
        <v>1</v>
      </c>
    </row>
    <row r="111" spans="1:13">
      <c r="A111" s="441"/>
      <c r="B111" s="441"/>
      <c r="C111" s="332" t="s">
        <v>124</v>
      </c>
      <c r="D111" s="326" t="s">
        <v>125</v>
      </c>
      <c r="E111" s="326"/>
      <c r="F111" s="326">
        <v>102</v>
      </c>
      <c r="G111" s="326">
        <v>102</v>
      </c>
      <c r="H111" s="326">
        <v>9</v>
      </c>
      <c r="I111" s="326">
        <v>23</v>
      </c>
      <c r="J111" s="326">
        <v>42</v>
      </c>
      <c r="K111" s="326">
        <v>13</v>
      </c>
      <c r="L111" s="455">
        <v>87</v>
      </c>
      <c r="M111" s="346">
        <f t="shared" si="2"/>
        <v>0.8529411764705882</v>
      </c>
    </row>
    <row r="112" spans="1:13">
      <c r="A112" s="445"/>
      <c r="B112" s="445"/>
      <c r="C112" s="334"/>
      <c r="D112" s="335"/>
      <c r="E112" s="335"/>
      <c r="F112" s="335"/>
      <c r="G112" s="335"/>
      <c r="H112" s="335"/>
      <c r="I112" s="335"/>
      <c r="J112" s="335"/>
      <c r="K112" s="335"/>
      <c r="L112" s="335"/>
      <c r="M112" s="456"/>
    </row>
    <row r="113" spans="1:13">
      <c r="A113" s="336">
        <v>3</v>
      </c>
      <c r="B113" s="337" t="s">
        <v>126</v>
      </c>
      <c r="C113" s="338" t="s">
        <v>127</v>
      </c>
      <c r="D113" s="339" t="s">
        <v>113</v>
      </c>
      <c r="E113" s="340">
        <v>9422324792</v>
      </c>
      <c r="F113" s="339">
        <v>88</v>
      </c>
      <c r="G113" s="339">
        <v>88</v>
      </c>
      <c r="H113" s="326">
        <v>7</v>
      </c>
      <c r="I113" s="326">
        <v>5</v>
      </c>
      <c r="J113" s="326">
        <v>28</v>
      </c>
      <c r="K113" s="326">
        <v>12</v>
      </c>
      <c r="L113" s="339">
        <v>52</v>
      </c>
      <c r="M113" s="346">
        <f t="shared" ref="M113:M121" si="3">(L113/G113)</f>
        <v>0.59090909090909094</v>
      </c>
    </row>
    <row r="114" spans="1:13">
      <c r="A114" s="336"/>
      <c r="B114" s="337"/>
      <c r="C114" s="338" t="s">
        <v>128</v>
      </c>
      <c r="D114" s="339" t="s">
        <v>129</v>
      </c>
      <c r="E114" s="325">
        <v>7066210410</v>
      </c>
      <c r="F114" s="339">
        <v>88</v>
      </c>
      <c r="G114" s="339">
        <v>88</v>
      </c>
      <c r="H114" s="326">
        <v>9</v>
      </c>
      <c r="I114" s="326">
        <v>6</v>
      </c>
      <c r="J114" s="326">
        <v>30</v>
      </c>
      <c r="K114" s="326">
        <v>15</v>
      </c>
      <c r="L114" s="339">
        <v>60</v>
      </c>
      <c r="M114" s="346">
        <f t="shared" si="3"/>
        <v>0.68181818181818177</v>
      </c>
    </row>
    <row r="115" spans="1:13">
      <c r="A115" s="336"/>
      <c r="B115" s="337"/>
      <c r="C115" s="338" t="s">
        <v>109</v>
      </c>
      <c r="D115" s="339" t="s">
        <v>129</v>
      </c>
      <c r="E115" s="325">
        <v>7066210410</v>
      </c>
      <c r="F115" s="339">
        <v>88</v>
      </c>
      <c r="G115" s="339">
        <v>88</v>
      </c>
      <c r="H115" s="326">
        <v>10</v>
      </c>
      <c r="I115" s="326">
        <v>16</v>
      </c>
      <c r="J115" s="326">
        <v>35</v>
      </c>
      <c r="K115" s="326">
        <v>27</v>
      </c>
      <c r="L115" s="339">
        <v>88</v>
      </c>
      <c r="M115" s="346">
        <f t="shared" si="3"/>
        <v>1</v>
      </c>
    </row>
    <row r="116" spans="1:13" ht="23.25" customHeight="1">
      <c r="A116" s="336"/>
      <c r="B116" s="337"/>
      <c r="C116" s="338" t="s">
        <v>130</v>
      </c>
      <c r="D116" s="339" t="s">
        <v>108</v>
      </c>
      <c r="E116" s="325">
        <v>9763882322</v>
      </c>
      <c r="F116" s="339">
        <v>88</v>
      </c>
      <c r="G116" s="339">
        <v>88</v>
      </c>
      <c r="H116" s="326">
        <v>6</v>
      </c>
      <c r="I116" s="326">
        <v>8</v>
      </c>
      <c r="J116" s="326">
        <v>25</v>
      </c>
      <c r="K116" s="326">
        <v>13</v>
      </c>
      <c r="L116" s="339">
        <v>52</v>
      </c>
      <c r="M116" s="346">
        <f t="shared" si="3"/>
        <v>0.59090909090909094</v>
      </c>
    </row>
    <row r="117" spans="1:13" ht="21.75" customHeight="1">
      <c r="A117" s="336"/>
      <c r="B117" s="337"/>
      <c r="C117" s="338" t="s">
        <v>131</v>
      </c>
      <c r="D117" s="339" t="s">
        <v>123</v>
      </c>
      <c r="E117" s="325">
        <v>9270057734</v>
      </c>
      <c r="F117" s="339">
        <v>88</v>
      </c>
      <c r="G117" s="339">
        <v>88</v>
      </c>
      <c r="H117" s="326">
        <v>8</v>
      </c>
      <c r="I117" s="326">
        <v>8</v>
      </c>
      <c r="J117" s="326">
        <v>33</v>
      </c>
      <c r="K117" s="326">
        <v>14</v>
      </c>
      <c r="L117" s="339">
        <v>63</v>
      </c>
      <c r="M117" s="346">
        <f t="shared" si="3"/>
        <v>0.71590909090909094</v>
      </c>
    </row>
    <row r="118" spans="1:13">
      <c r="A118" s="336"/>
      <c r="B118" s="337"/>
      <c r="C118" s="338" t="s">
        <v>132</v>
      </c>
      <c r="D118" s="339" t="s">
        <v>133</v>
      </c>
      <c r="E118" s="340">
        <v>9527002400</v>
      </c>
      <c r="F118" s="339">
        <v>88</v>
      </c>
      <c r="G118" s="339">
        <v>88</v>
      </c>
      <c r="H118" s="326">
        <v>6</v>
      </c>
      <c r="I118" s="326">
        <v>9</v>
      </c>
      <c r="J118" s="326">
        <v>30</v>
      </c>
      <c r="K118" s="326">
        <v>12</v>
      </c>
      <c r="L118" s="339">
        <v>57</v>
      </c>
      <c r="M118" s="346">
        <f t="shared" si="3"/>
        <v>0.64772727272727271</v>
      </c>
    </row>
    <row r="119" spans="1:13">
      <c r="A119" s="341"/>
      <c r="B119" s="341"/>
      <c r="C119" s="338" t="s">
        <v>134</v>
      </c>
      <c r="D119" s="339" t="s">
        <v>135</v>
      </c>
      <c r="E119" s="342">
        <v>9960256873</v>
      </c>
      <c r="F119" s="339">
        <v>88</v>
      </c>
      <c r="G119" s="339">
        <v>88</v>
      </c>
      <c r="H119" s="326">
        <v>9</v>
      </c>
      <c r="I119" s="326">
        <v>8</v>
      </c>
      <c r="J119" s="326">
        <v>26</v>
      </c>
      <c r="K119" s="326">
        <v>17</v>
      </c>
      <c r="L119" s="339">
        <v>60</v>
      </c>
      <c r="M119" s="346">
        <f t="shared" si="3"/>
        <v>0.68181818181818177</v>
      </c>
    </row>
    <row r="120" spans="1:13">
      <c r="A120" s="341"/>
      <c r="B120" s="341"/>
      <c r="C120" s="338" t="s">
        <v>112</v>
      </c>
      <c r="D120" s="339" t="s">
        <v>135</v>
      </c>
      <c r="E120" s="342">
        <v>9960256873</v>
      </c>
      <c r="F120" s="339">
        <v>88</v>
      </c>
      <c r="G120" s="339">
        <v>88</v>
      </c>
      <c r="H120" s="326">
        <v>10</v>
      </c>
      <c r="I120" s="326">
        <v>8</v>
      </c>
      <c r="J120" s="326">
        <v>48</v>
      </c>
      <c r="K120" s="326">
        <v>22</v>
      </c>
      <c r="L120" s="339">
        <v>88</v>
      </c>
      <c r="M120" s="346">
        <f t="shared" si="3"/>
        <v>1</v>
      </c>
    </row>
    <row r="121" spans="1:13">
      <c r="A121" s="341"/>
      <c r="B121" s="341"/>
      <c r="C121" s="338" t="s">
        <v>136</v>
      </c>
      <c r="D121" s="339" t="s">
        <v>135</v>
      </c>
      <c r="E121" s="342">
        <v>9960256873</v>
      </c>
      <c r="F121" s="339">
        <v>88</v>
      </c>
      <c r="G121" s="339">
        <v>88</v>
      </c>
      <c r="H121" s="326">
        <v>9</v>
      </c>
      <c r="I121" s="326">
        <v>10</v>
      </c>
      <c r="J121" s="326">
        <v>46</v>
      </c>
      <c r="K121" s="326">
        <v>23</v>
      </c>
      <c r="L121" s="339">
        <v>88</v>
      </c>
      <c r="M121" s="346">
        <f t="shared" si="3"/>
        <v>1</v>
      </c>
    </row>
    <row r="122" spans="1:13">
      <c r="A122" s="444"/>
      <c r="B122" s="444"/>
      <c r="C122" s="329"/>
      <c r="D122" s="330"/>
      <c r="E122" s="331"/>
      <c r="F122" s="330"/>
      <c r="G122" s="330"/>
      <c r="H122" s="330"/>
      <c r="I122" s="330"/>
      <c r="J122" s="330"/>
      <c r="K122" s="330"/>
      <c r="L122" s="330"/>
      <c r="M122" s="331"/>
    </row>
    <row r="123" spans="1:13">
      <c r="A123" s="446"/>
      <c r="B123" s="446"/>
      <c r="C123" s="447"/>
      <c r="D123" s="448"/>
      <c r="E123" s="448"/>
      <c r="F123" s="335"/>
      <c r="G123" s="335"/>
      <c r="H123" s="449"/>
      <c r="I123" s="449"/>
      <c r="J123" s="449"/>
      <c r="K123" s="449"/>
      <c r="L123" s="335"/>
      <c r="M123" s="457"/>
    </row>
    <row r="124" spans="1:13">
      <c r="A124" s="336">
        <v>5</v>
      </c>
      <c r="B124" s="336" t="s">
        <v>137</v>
      </c>
      <c r="C124" s="338" t="s">
        <v>138</v>
      </c>
      <c r="D124" s="339" t="s">
        <v>139</v>
      </c>
      <c r="E124" s="339">
        <v>9422324792</v>
      </c>
      <c r="F124" s="339">
        <v>15</v>
      </c>
      <c r="G124" s="339">
        <v>15</v>
      </c>
      <c r="H124" s="339">
        <v>13</v>
      </c>
      <c r="I124" s="339">
        <v>2</v>
      </c>
      <c r="J124" s="339">
        <v>0</v>
      </c>
      <c r="K124" s="339">
        <v>0</v>
      </c>
      <c r="L124" s="339">
        <v>15</v>
      </c>
      <c r="M124" s="458">
        <v>1</v>
      </c>
    </row>
    <row r="125" spans="1:13">
      <c r="A125" s="446"/>
      <c r="B125" s="446"/>
      <c r="C125" s="450"/>
      <c r="D125" s="449"/>
      <c r="E125" s="449"/>
      <c r="F125" s="449"/>
      <c r="G125" s="451"/>
      <c r="H125" s="449"/>
      <c r="I125" s="449"/>
      <c r="J125" s="449"/>
      <c r="K125" s="449"/>
      <c r="L125" s="449"/>
      <c r="M125" s="449"/>
    </row>
    <row r="126" spans="1:13" ht="28.5">
      <c r="A126" s="336">
        <v>6</v>
      </c>
      <c r="B126" s="336" t="s">
        <v>140</v>
      </c>
      <c r="C126" s="338" t="s">
        <v>141</v>
      </c>
      <c r="D126" s="326" t="s">
        <v>139</v>
      </c>
      <c r="E126" s="339">
        <v>9422324792</v>
      </c>
      <c r="F126" s="339">
        <v>41</v>
      </c>
      <c r="G126" s="452">
        <v>39</v>
      </c>
      <c r="H126" s="453">
        <v>12</v>
      </c>
      <c r="I126" s="453">
        <v>11</v>
      </c>
      <c r="J126" s="453">
        <v>12</v>
      </c>
      <c r="K126" s="453">
        <v>2</v>
      </c>
      <c r="L126" s="459">
        <v>37</v>
      </c>
      <c r="M126" s="460">
        <v>1</v>
      </c>
    </row>
    <row r="127" spans="1:13">
      <c r="A127" s="336"/>
      <c r="B127" s="336"/>
      <c r="C127" s="338" t="s">
        <v>142</v>
      </c>
      <c r="D127" s="326" t="s">
        <v>143</v>
      </c>
      <c r="E127" s="339">
        <v>7798030846</v>
      </c>
      <c r="F127" s="339">
        <v>41</v>
      </c>
      <c r="G127" s="452">
        <v>39</v>
      </c>
      <c r="H127" s="453">
        <v>9</v>
      </c>
      <c r="I127" s="453">
        <v>12</v>
      </c>
      <c r="J127" s="453">
        <v>11</v>
      </c>
      <c r="K127" s="453">
        <v>0</v>
      </c>
      <c r="L127" s="461">
        <v>32</v>
      </c>
      <c r="M127" s="460">
        <v>0.91</v>
      </c>
    </row>
    <row r="128" spans="1:13">
      <c r="A128" s="336"/>
      <c r="B128" s="336"/>
      <c r="C128" s="338" t="s">
        <v>144</v>
      </c>
      <c r="D128" s="326" t="s">
        <v>145</v>
      </c>
      <c r="E128" s="326"/>
      <c r="F128" s="339">
        <v>41</v>
      </c>
      <c r="G128" s="452">
        <v>39</v>
      </c>
      <c r="H128" s="453">
        <v>11</v>
      </c>
      <c r="I128" s="453">
        <v>9</v>
      </c>
      <c r="J128" s="453">
        <v>9</v>
      </c>
      <c r="K128" s="453">
        <v>6</v>
      </c>
      <c r="L128" s="461">
        <v>35</v>
      </c>
      <c r="M128" s="460">
        <v>0.8</v>
      </c>
    </row>
    <row r="129" spans="1:13">
      <c r="A129" s="336"/>
      <c r="B129" s="336"/>
      <c r="C129" s="338" t="s">
        <v>146</v>
      </c>
      <c r="D129" s="339" t="s">
        <v>147</v>
      </c>
      <c r="E129" s="325">
        <v>9923215890</v>
      </c>
      <c r="F129" s="339">
        <v>41</v>
      </c>
      <c r="G129" s="452">
        <v>39</v>
      </c>
      <c r="H129" s="453">
        <v>6</v>
      </c>
      <c r="I129" s="453">
        <v>9</v>
      </c>
      <c r="J129" s="453">
        <v>10</v>
      </c>
      <c r="K129" s="453">
        <v>1</v>
      </c>
      <c r="L129" s="461">
        <v>26</v>
      </c>
      <c r="M129" s="460">
        <v>0.95</v>
      </c>
    </row>
    <row r="130" spans="1:13">
      <c r="A130" s="336"/>
      <c r="B130" s="336"/>
      <c r="C130" s="338" t="s">
        <v>148</v>
      </c>
      <c r="D130" s="462" t="s">
        <v>149</v>
      </c>
      <c r="E130" s="339">
        <v>8796331807</v>
      </c>
      <c r="F130" s="339">
        <v>41</v>
      </c>
      <c r="G130" s="452">
        <v>39</v>
      </c>
      <c r="H130" s="453">
        <v>7</v>
      </c>
      <c r="I130" s="453">
        <v>10</v>
      </c>
      <c r="J130" s="453">
        <v>9</v>
      </c>
      <c r="K130" s="453">
        <v>8</v>
      </c>
      <c r="L130" s="461">
        <v>34</v>
      </c>
      <c r="M130" s="460">
        <v>1</v>
      </c>
    </row>
    <row r="131" spans="1:13">
      <c r="A131" s="336"/>
      <c r="B131" s="336"/>
      <c r="C131" s="338" t="s">
        <v>150</v>
      </c>
      <c r="D131" s="339" t="s">
        <v>151</v>
      </c>
      <c r="E131" s="327"/>
      <c r="F131" s="339">
        <v>41</v>
      </c>
      <c r="G131" s="452">
        <v>39</v>
      </c>
      <c r="H131" s="453">
        <v>6</v>
      </c>
      <c r="I131" s="453">
        <v>12</v>
      </c>
      <c r="J131" s="453">
        <v>10</v>
      </c>
      <c r="K131" s="453">
        <v>11</v>
      </c>
      <c r="L131" s="461">
        <v>39</v>
      </c>
      <c r="M131" s="460">
        <v>1</v>
      </c>
    </row>
    <row r="132" spans="1:13">
      <c r="A132" s="420"/>
      <c r="B132" s="420"/>
      <c r="C132" s="463"/>
      <c r="D132" s="464" t="s">
        <v>152</v>
      </c>
      <c r="E132" s="425"/>
      <c r="F132" s="425"/>
      <c r="G132" s="425"/>
      <c r="H132" s="425"/>
      <c r="I132" s="425"/>
      <c r="J132" s="425"/>
      <c r="K132" s="425"/>
      <c r="L132" s="425"/>
      <c r="M132" s="425"/>
    </row>
    <row r="133" spans="1:13">
      <c r="A133" s="465">
        <v>7</v>
      </c>
      <c r="B133" s="465" t="s">
        <v>153</v>
      </c>
      <c r="C133" s="466" t="s">
        <v>154</v>
      </c>
      <c r="D133" s="339" t="s">
        <v>155</v>
      </c>
      <c r="E133" s="339">
        <v>7798030846</v>
      </c>
      <c r="F133" s="467">
        <v>34</v>
      </c>
      <c r="G133" s="468">
        <v>30</v>
      </c>
      <c r="H133" s="469">
        <v>4</v>
      </c>
      <c r="I133" s="469">
        <v>6</v>
      </c>
      <c r="J133" s="469">
        <v>11</v>
      </c>
      <c r="K133" s="469">
        <v>4</v>
      </c>
      <c r="L133" s="469">
        <v>25</v>
      </c>
      <c r="M133" s="460">
        <f>L133/G133</f>
        <v>0.83333333333333337</v>
      </c>
    </row>
    <row r="134" spans="1:13">
      <c r="A134" s="336"/>
      <c r="B134" s="336"/>
      <c r="C134" s="338" t="s">
        <v>156</v>
      </c>
      <c r="D134" s="326" t="s">
        <v>157</v>
      </c>
      <c r="E134" s="340">
        <v>9527002400</v>
      </c>
      <c r="F134" s="467">
        <v>34</v>
      </c>
      <c r="G134" s="468">
        <v>30</v>
      </c>
      <c r="H134" s="453">
        <v>6</v>
      </c>
      <c r="I134" s="453">
        <v>5</v>
      </c>
      <c r="J134" s="453">
        <v>10</v>
      </c>
      <c r="K134" s="453">
        <v>2</v>
      </c>
      <c r="L134" s="453">
        <v>23</v>
      </c>
      <c r="M134" s="460">
        <f t="shared" ref="M134:M138" si="4">L134/G134</f>
        <v>0.76666666666666672</v>
      </c>
    </row>
    <row r="135" spans="1:13">
      <c r="A135" s="336"/>
      <c r="B135" s="336"/>
      <c r="C135" s="338" t="s">
        <v>158</v>
      </c>
      <c r="D135" s="339" t="s">
        <v>151</v>
      </c>
      <c r="E135" s="462">
        <v>9579110187</v>
      </c>
      <c r="F135" s="467">
        <v>34</v>
      </c>
      <c r="G135" s="468">
        <v>30</v>
      </c>
      <c r="H135" s="453">
        <v>1</v>
      </c>
      <c r="I135" s="453">
        <v>8</v>
      </c>
      <c r="J135" s="453">
        <v>8</v>
      </c>
      <c r="K135" s="453">
        <v>5</v>
      </c>
      <c r="L135" s="453">
        <v>22</v>
      </c>
      <c r="M135" s="460">
        <f t="shared" si="4"/>
        <v>0.73333333333333328</v>
      </c>
    </row>
    <row r="136" spans="1:13">
      <c r="A136" s="336"/>
      <c r="B136" s="336"/>
      <c r="C136" s="338" t="s">
        <v>159</v>
      </c>
      <c r="D136" s="462" t="s">
        <v>149</v>
      </c>
      <c r="E136" s="339">
        <v>8796331807</v>
      </c>
      <c r="F136" s="467">
        <v>34</v>
      </c>
      <c r="G136" s="468">
        <v>30</v>
      </c>
      <c r="H136" s="453">
        <v>6</v>
      </c>
      <c r="I136" s="453">
        <v>6</v>
      </c>
      <c r="J136" s="453">
        <v>6</v>
      </c>
      <c r="K136" s="453">
        <v>3</v>
      </c>
      <c r="L136" s="453">
        <v>21</v>
      </c>
      <c r="M136" s="460">
        <f t="shared" si="4"/>
        <v>0.7</v>
      </c>
    </row>
    <row r="137" spans="1:13">
      <c r="A137" s="336"/>
      <c r="B137" s="336"/>
      <c r="C137" s="338" t="s">
        <v>160</v>
      </c>
      <c r="D137" s="462" t="s">
        <v>161</v>
      </c>
      <c r="E137" s="326">
        <v>9270057734</v>
      </c>
      <c r="F137" s="467">
        <v>34</v>
      </c>
      <c r="G137" s="468">
        <v>30</v>
      </c>
      <c r="H137" s="453">
        <v>5</v>
      </c>
      <c r="I137" s="453">
        <v>6</v>
      </c>
      <c r="J137" s="453">
        <v>2</v>
      </c>
      <c r="K137" s="453">
        <v>6</v>
      </c>
      <c r="L137" s="453">
        <v>19</v>
      </c>
      <c r="M137" s="460">
        <f t="shared" si="4"/>
        <v>0.6333333333333333</v>
      </c>
    </row>
    <row r="138" spans="1:13">
      <c r="A138" s="336"/>
      <c r="B138" s="336"/>
      <c r="C138" s="338" t="s">
        <v>150</v>
      </c>
      <c r="D138" s="462" t="s">
        <v>149</v>
      </c>
      <c r="E138" s="339">
        <v>8796331807</v>
      </c>
      <c r="F138" s="467">
        <v>34</v>
      </c>
      <c r="G138" s="468">
        <v>30</v>
      </c>
      <c r="H138" s="453">
        <v>8</v>
      </c>
      <c r="I138" s="453">
        <v>6</v>
      </c>
      <c r="J138" s="453">
        <v>4</v>
      </c>
      <c r="K138" s="453">
        <v>12</v>
      </c>
      <c r="L138" s="453">
        <v>30</v>
      </c>
      <c r="M138" s="460">
        <f t="shared" si="4"/>
        <v>1</v>
      </c>
    </row>
    <row r="139" spans="1:13">
      <c r="A139" s="420"/>
      <c r="B139" s="420"/>
      <c r="C139" s="463"/>
      <c r="D139" s="425"/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1:13">
      <c r="A140" s="336">
        <v>8</v>
      </c>
      <c r="B140" s="336" t="s">
        <v>162</v>
      </c>
      <c r="C140" s="338" t="s">
        <v>163</v>
      </c>
      <c r="D140" s="339" t="s">
        <v>164</v>
      </c>
      <c r="E140" s="462">
        <v>9579110187</v>
      </c>
      <c r="F140" s="470">
        <v>12</v>
      </c>
      <c r="G140" s="339">
        <v>12</v>
      </c>
      <c r="H140" s="339">
        <v>0</v>
      </c>
      <c r="I140" s="339">
        <v>3</v>
      </c>
      <c r="J140" s="339">
        <v>1</v>
      </c>
      <c r="K140" s="339">
        <v>3</v>
      </c>
      <c r="L140" s="339">
        <v>7</v>
      </c>
      <c r="M140" s="460">
        <f>L140/G140</f>
        <v>0.58333333333333337</v>
      </c>
    </row>
    <row r="141" spans="1:13">
      <c r="A141" s="336"/>
      <c r="B141" s="336"/>
      <c r="C141" s="338" t="s">
        <v>165</v>
      </c>
      <c r="D141" s="339" t="s">
        <v>166</v>
      </c>
      <c r="E141" s="339">
        <v>9527002400</v>
      </c>
      <c r="F141" s="470">
        <v>12</v>
      </c>
      <c r="G141" s="339">
        <v>12</v>
      </c>
      <c r="H141" s="339">
        <v>0</v>
      </c>
      <c r="I141" s="339">
        <v>1</v>
      </c>
      <c r="J141" s="339">
        <v>3</v>
      </c>
      <c r="K141" s="339">
        <v>2</v>
      </c>
      <c r="L141" s="339">
        <v>6</v>
      </c>
      <c r="M141" s="460">
        <f t="shared" ref="M141:M145" si="5">L141/G141</f>
        <v>0.5</v>
      </c>
    </row>
    <row r="142" spans="1:13">
      <c r="A142" s="336"/>
      <c r="B142" s="336"/>
      <c r="C142" s="338" t="s">
        <v>167</v>
      </c>
      <c r="D142" s="339" t="s">
        <v>149</v>
      </c>
      <c r="E142" s="339">
        <v>8796331807</v>
      </c>
      <c r="F142" s="470">
        <v>12</v>
      </c>
      <c r="G142" s="339">
        <v>12</v>
      </c>
      <c r="H142" s="339">
        <v>0</v>
      </c>
      <c r="I142" s="339">
        <v>2</v>
      </c>
      <c r="J142" s="339">
        <v>2</v>
      </c>
      <c r="K142" s="339">
        <v>4</v>
      </c>
      <c r="L142" s="339">
        <v>8</v>
      </c>
      <c r="M142" s="460">
        <f t="shared" si="5"/>
        <v>0.66666666666666663</v>
      </c>
    </row>
    <row r="143" spans="1:13">
      <c r="A143" s="336"/>
      <c r="B143" s="336"/>
      <c r="C143" s="338" t="s">
        <v>168</v>
      </c>
      <c r="D143" s="339" t="s">
        <v>155</v>
      </c>
      <c r="E143" s="339">
        <v>7798030846</v>
      </c>
      <c r="F143" s="470">
        <v>12</v>
      </c>
      <c r="G143" s="339">
        <v>12</v>
      </c>
      <c r="H143" s="339"/>
      <c r="I143" s="339">
        <v>3</v>
      </c>
      <c r="J143" s="339">
        <v>2</v>
      </c>
      <c r="K143" s="339">
        <v>3</v>
      </c>
      <c r="L143" s="339">
        <v>8</v>
      </c>
      <c r="M143" s="460">
        <f t="shared" si="5"/>
        <v>0.66666666666666663</v>
      </c>
    </row>
    <row r="144" spans="1:13">
      <c r="A144" s="336"/>
      <c r="B144" s="336"/>
      <c r="C144" s="338" t="s">
        <v>150</v>
      </c>
      <c r="D144" s="339" t="s">
        <v>133</v>
      </c>
      <c r="E144" s="339">
        <v>9527002400</v>
      </c>
      <c r="F144" s="470">
        <v>12</v>
      </c>
      <c r="G144" s="339">
        <v>12</v>
      </c>
      <c r="H144" s="339">
        <v>1</v>
      </c>
      <c r="I144" s="339">
        <v>2</v>
      </c>
      <c r="J144" s="339">
        <v>6</v>
      </c>
      <c r="K144" s="339">
        <v>3</v>
      </c>
      <c r="L144" s="339">
        <v>12</v>
      </c>
      <c r="M144" s="460">
        <f t="shared" si="5"/>
        <v>1</v>
      </c>
    </row>
    <row r="145" spans="1:14">
      <c r="A145" s="336"/>
      <c r="B145" s="336"/>
      <c r="C145" s="338" t="s">
        <v>169</v>
      </c>
      <c r="D145" s="339" t="s">
        <v>133</v>
      </c>
      <c r="E145" s="339">
        <v>9527002400</v>
      </c>
      <c r="F145" s="470">
        <v>12</v>
      </c>
      <c r="G145" s="339">
        <v>12</v>
      </c>
      <c r="H145" s="339">
        <v>1</v>
      </c>
      <c r="I145" s="339">
        <v>1</v>
      </c>
      <c r="J145" s="339">
        <v>5</v>
      </c>
      <c r="K145" s="339">
        <v>5</v>
      </c>
      <c r="L145" s="339">
        <v>12</v>
      </c>
      <c r="M145" s="460">
        <f t="shared" si="5"/>
        <v>1</v>
      </c>
    </row>
    <row r="146" spans="1:14" ht="23.25" customHeight="1">
      <c r="A146" s="969"/>
      <c r="B146" s="969"/>
      <c r="C146" s="969"/>
      <c r="D146" s="1009"/>
      <c r="E146" s="1009"/>
      <c r="F146" s="969"/>
      <c r="G146" s="969"/>
      <c r="H146" s="969"/>
      <c r="I146" s="969"/>
      <c r="J146" s="969"/>
      <c r="K146" s="969"/>
      <c r="L146" s="969"/>
      <c r="M146" s="1011"/>
    </row>
    <row r="147" spans="1:14">
      <c r="A147" s="969"/>
      <c r="B147" s="969"/>
      <c r="C147" s="969"/>
      <c r="D147" s="472"/>
      <c r="E147" s="471"/>
      <c r="F147" s="969"/>
      <c r="G147" s="969"/>
      <c r="H147" s="471"/>
      <c r="I147" s="471"/>
      <c r="J147" s="471"/>
      <c r="K147" s="471"/>
      <c r="L147" s="969"/>
      <c r="M147" s="1011"/>
    </row>
    <row r="148" spans="1:14" s="153" customFormat="1">
      <c r="A148" s="473"/>
      <c r="B148" s="474" t="s">
        <v>170</v>
      </c>
      <c r="C148" s="474"/>
      <c r="D148" s="474"/>
      <c r="E148" s="474"/>
      <c r="F148" s="474"/>
      <c r="G148" s="474"/>
      <c r="H148" s="474"/>
      <c r="I148" s="474"/>
      <c r="J148" s="474"/>
      <c r="K148" s="474"/>
      <c r="L148" s="474"/>
      <c r="M148" s="474"/>
    </row>
    <row r="149" spans="1:14" s="153" customFormat="1">
      <c r="A149" s="473"/>
      <c r="B149" s="474" t="s">
        <v>171</v>
      </c>
      <c r="C149" s="474"/>
      <c r="D149" s="474"/>
      <c r="E149" s="474"/>
      <c r="F149" s="474"/>
      <c r="G149" s="474"/>
      <c r="H149" s="474"/>
      <c r="I149" s="474"/>
      <c r="J149" s="474"/>
      <c r="K149" s="474"/>
      <c r="L149" s="474"/>
      <c r="M149" s="474"/>
      <c r="N149" s="474"/>
    </row>
    <row r="150" spans="1:14" s="153" customFormat="1">
      <c r="A150" s="473"/>
      <c r="B150" s="474" t="s">
        <v>172</v>
      </c>
      <c r="C150" s="474"/>
      <c r="D150" s="474"/>
      <c r="E150" s="474"/>
      <c r="F150" s="474"/>
      <c r="G150" s="474" t="s">
        <v>1720</v>
      </c>
      <c r="H150" s="474"/>
      <c r="I150" s="474"/>
      <c r="J150" s="474"/>
      <c r="K150" s="474"/>
      <c r="L150" s="474"/>
      <c r="M150" s="474"/>
      <c r="N150" s="474"/>
    </row>
    <row r="151" spans="1:14" s="153" customFormat="1">
      <c r="A151" s="473"/>
      <c r="B151" s="474" t="s">
        <v>173</v>
      </c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</row>
    <row r="152" spans="1:14">
      <c r="A152" s="434"/>
      <c r="B152" s="475" t="s">
        <v>174</v>
      </c>
      <c r="C152" s="475"/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2"/>
    </row>
    <row r="153" spans="1:14">
      <c r="A153" s="434"/>
      <c r="B153" s="210" t="s">
        <v>175</v>
      </c>
      <c r="C153" s="210" t="s">
        <v>6</v>
      </c>
      <c r="D153" s="210" t="s">
        <v>7</v>
      </c>
      <c r="E153" s="1000" t="s">
        <v>176</v>
      </c>
      <c r="F153" s="1000"/>
      <c r="G153" s="476" t="s">
        <v>177</v>
      </c>
      <c r="H153" s="476" t="s">
        <v>177</v>
      </c>
      <c r="I153" s="1000" t="s">
        <v>178</v>
      </c>
      <c r="J153" s="1000"/>
      <c r="K153" s="1000"/>
      <c r="L153" s="1000"/>
      <c r="M153" s="210" t="s">
        <v>12</v>
      </c>
      <c r="N153" s="475"/>
    </row>
    <row r="154" spans="1:14">
      <c r="A154" s="434"/>
      <c r="B154" s="210"/>
      <c r="C154" s="210"/>
      <c r="D154" s="210"/>
      <c r="E154" s="210" t="s">
        <v>179</v>
      </c>
      <c r="F154" s="210" t="s">
        <v>180</v>
      </c>
      <c r="G154" s="476" t="s">
        <v>181</v>
      </c>
      <c r="H154" s="476" t="s">
        <v>182</v>
      </c>
      <c r="I154" s="210" t="s">
        <v>183</v>
      </c>
      <c r="J154" s="210" t="s">
        <v>184</v>
      </c>
      <c r="K154" s="210" t="s">
        <v>185</v>
      </c>
      <c r="L154" s="476" t="s">
        <v>186</v>
      </c>
      <c r="M154" s="210"/>
      <c r="N154" s="210" t="s">
        <v>187</v>
      </c>
    </row>
    <row r="155" spans="1:14">
      <c r="A155" s="434"/>
      <c r="B155" s="210">
        <v>1</v>
      </c>
      <c r="C155" s="210" t="s">
        <v>188</v>
      </c>
      <c r="D155" s="210" t="s">
        <v>189</v>
      </c>
      <c r="E155" s="210" t="s">
        <v>190</v>
      </c>
      <c r="F155" s="210">
        <v>9373658019</v>
      </c>
      <c r="G155" s="210">
        <v>173</v>
      </c>
      <c r="H155" s="210">
        <v>173</v>
      </c>
      <c r="I155" s="210">
        <v>6</v>
      </c>
      <c r="J155" s="210">
        <v>11</v>
      </c>
      <c r="K155" s="210">
        <v>24</v>
      </c>
      <c r="L155" s="476">
        <v>59</v>
      </c>
      <c r="M155" s="210">
        <v>100</v>
      </c>
      <c r="N155" s="210" t="s">
        <v>191</v>
      </c>
    </row>
    <row r="156" spans="1:14">
      <c r="A156" s="434"/>
      <c r="B156" s="210">
        <v>2</v>
      </c>
      <c r="C156" s="210" t="s">
        <v>188</v>
      </c>
      <c r="D156" s="210" t="s">
        <v>192</v>
      </c>
      <c r="E156" s="210" t="s">
        <v>193</v>
      </c>
      <c r="F156" s="210">
        <v>9028903041</v>
      </c>
      <c r="G156" s="210">
        <v>173</v>
      </c>
      <c r="H156" s="210">
        <v>173</v>
      </c>
      <c r="I156" s="210">
        <v>14</v>
      </c>
      <c r="J156" s="210">
        <v>26</v>
      </c>
      <c r="K156" s="210">
        <v>46</v>
      </c>
      <c r="L156" s="476">
        <v>64</v>
      </c>
      <c r="M156" s="210">
        <v>150</v>
      </c>
      <c r="N156" s="210">
        <v>57.8</v>
      </c>
    </row>
    <row r="157" spans="1:14">
      <c r="A157" s="435"/>
      <c r="B157" s="210">
        <v>3</v>
      </c>
      <c r="C157" s="210" t="s">
        <v>188</v>
      </c>
      <c r="D157" s="210" t="s">
        <v>116</v>
      </c>
      <c r="E157" s="210" t="s">
        <v>194</v>
      </c>
      <c r="F157" s="210">
        <v>9423410425</v>
      </c>
      <c r="G157" s="210">
        <v>173</v>
      </c>
      <c r="H157" s="210">
        <v>173</v>
      </c>
      <c r="I157" s="210">
        <v>113</v>
      </c>
      <c r="J157" s="210">
        <v>30</v>
      </c>
      <c r="K157" s="210">
        <v>12</v>
      </c>
      <c r="L157" s="476">
        <v>6</v>
      </c>
      <c r="M157" s="210">
        <v>161</v>
      </c>
      <c r="N157" s="210">
        <v>86.7</v>
      </c>
    </row>
    <row r="158" spans="1:14">
      <c r="A158" s="435"/>
      <c r="B158" s="210">
        <v>4</v>
      </c>
      <c r="C158" s="210" t="s">
        <v>195</v>
      </c>
      <c r="D158" s="210" t="s">
        <v>196</v>
      </c>
      <c r="E158" s="210" t="s">
        <v>190</v>
      </c>
      <c r="F158" s="210">
        <v>9373658019</v>
      </c>
      <c r="G158" s="210">
        <v>92</v>
      </c>
      <c r="H158" s="210">
        <v>81</v>
      </c>
      <c r="I158" s="210">
        <v>18</v>
      </c>
      <c r="J158" s="210">
        <v>8</v>
      </c>
      <c r="K158" s="210">
        <v>15</v>
      </c>
      <c r="L158" s="476">
        <v>27</v>
      </c>
      <c r="M158" s="210">
        <v>68</v>
      </c>
      <c r="N158" s="210">
        <v>93</v>
      </c>
    </row>
    <row r="159" spans="1:14">
      <c r="A159" s="435"/>
      <c r="B159" s="210">
        <v>5</v>
      </c>
      <c r="C159" s="210" t="s">
        <v>195</v>
      </c>
      <c r="D159" s="210" t="s">
        <v>197</v>
      </c>
      <c r="E159" s="210" t="s">
        <v>193</v>
      </c>
      <c r="F159" s="210">
        <v>9028903041</v>
      </c>
      <c r="G159" s="210">
        <v>92</v>
      </c>
      <c r="H159" s="210">
        <v>81</v>
      </c>
      <c r="I159" s="210">
        <v>16</v>
      </c>
      <c r="J159" s="210">
        <v>5</v>
      </c>
      <c r="K159" s="210">
        <v>18</v>
      </c>
      <c r="L159" s="476">
        <v>23</v>
      </c>
      <c r="M159" s="210">
        <v>68</v>
      </c>
      <c r="N159" s="210">
        <v>70.5</v>
      </c>
    </row>
    <row r="160" spans="1:14">
      <c r="A160" s="434"/>
      <c r="B160" s="210">
        <v>7</v>
      </c>
      <c r="C160" s="210" t="s">
        <v>195</v>
      </c>
      <c r="D160" s="210" t="s">
        <v>198</v>
      </c>
      <c r="E160" s="210" t="s">
        <v>199</v>
      </c>
      <c r="F160" s="210">
        <v>9028903041</v>
      </c>
      <c r="G160" s="210">
        <v>92</v>
      </c>
      <c r="H160" s="210">
        <v>80</v>
      </c>
      <c r="I160" s="210">
        <v>72</v>
      </c>
      <c r="J160" s="210">
        <v>7</v>
      </c>
      <c r="K160" s="210">
        <v>1</v>
      </c>
      <c r="L160" s="476" t="s">
        <v>68</v>
      </c>
      <c r="M160" s="210">
        <v>80</v>
      </c>
      <c r="N160" s="210">
        <v>100</v>
      </c>
    </row>
    <row r="161" spans="1:14">
      <c r="A161" s="434"/>
      <c r="B161" s="210">
        <v>8</v>
      </c>
      <c r="C161" s="210" t="s">
        <v>200</v>
      </c>
      <c r="D161" s="210" t="s">
        <v>196</v>
      </c>
      <c r="E161" s="210" t="s">
        <v>194</v>
      </c>
      <c r="F161" s="210">
        <v>9423410425</v>
      </c>
      <c r="G161" s="210">
        <v>27</v>
      </c>
      <c r="H161" s="210">
        <v>26</v>
      </c>
      <c r="I161" s="210">
        <v>5</v>
      </c>
      <c r="J161" s="210">
        <v>6</v>
      </c>
      <c r="K161" s="210">
        <v>14</v>
      </c>
      <c r="L161" s="476">
        <v>1</v>
      </c>
      <c r="M161" s="210">
        <v>26</v>
      </c>
      <c r="N161" s="210">
        <v>100</v>
      </c>
    </row>
    <row r="162" spans="1:14">
      <c r="A162"/>
      <c r="B162" s="210">
        <v>9</v>
      </c>
      <c r="C162" s="210" t="s">
        <v>200</v>
      </c>
      <c r="D162" s="210" t="s">
        <v>201</v>
      </c>
      <c r="E162" s="210" t="s">
        <v>202</v>
      </c>
      <c r="F162" s="210">
        <v>9881529995</v>
      </c>
      <c r="G162" s="210">
        <v>27</v>
      </c>
      <c r="H162" s="210">
        <v>26</v>
      </c>
      <c r="I162" s="210">
        <v>7</v>
      </c>
      <c r="J162" s="210">
        <v>10</v>
      </c>
      <c r="K162" s="210">
        <v>5</v>
      </c>
      <c r="L162" s="476" t="s">
        <v>68</v>
      </c>
      <c r="M162" s="210">
        <v>22</v>
      </c>
      <c r="N162" s="210">
        <v>84.6</v>
      </c>
    </row>
    <row r="163" spans="1:14">
      <c r="A163"/>
      <c r="B163" s="210">
        <v>10</v>
      </c>
      <c r="C163" s="210" t="s">
        <v>200</v>
      </c>
      <c r="D163" s="210" t="s">
        <v>203</v>
      </c>
      <c r="E163" s="210" t="s">
        <v>190</v>
      </c>
      <c r="F163" s="210">
        <v>9373658019</v>
      </c>
      <c r="G163" s="210">
        <v>27</v>
      </c>
      <c r="H163" s="210">
        <v>26</v>
      </c>
      <c r="I163" s="210">
        <v>19</v>
      </c>
      <c r="J163" s="210">
        <v>4</v>
      </c>
      <c r="K163" s="210">
        <v>2</v>
      </c>
      <c r="L163" s="476" t="s">
        <v>68</v>
      </c>
      <c r="M163" s="210">
        <v>25</v>
      </c>
      <c r="N163" s="210">
        <v>96</v>
      </c>
    </row>
    <row r="164" spans="1:14">
      <c r="A164"/>
      <c r="B164" s="210">
        <v>11</v>
      </c>
      <c r="C164" s="210" t="s">
        <v>200</v>
      </c>
      <c r="D164" s="210" t="s">
        <v>204</v>
      </c>
      <c r="E164" s="210" t="s">
        <v>202</v>
      </c>
      <c r="F164" s="210">
        <v>9881529995</v>
      </c>
      <c r="G164" s="210">
        <v>27</v>
      </c>
      <c r="H164" s="210">
        <v>26</v>
      </c>
      <c r="I164" s="210">
        <v>13</v>
      </c>
      <c r="J164" s="210">
        <v>7</v>
      </c>
      <c r="K164" s="210">
        <v>4</v>
      </c>
      <c r="L164" s="476" t="s">
        <v>68</v>
      </c>
      <c r="M164" s="210">
        <v>24</v>
      </c>
      <c r="N164" s="210">
        <v>92.3</v>
      </c>
    </row>
    <row r="165" spans="1:14">
      <c r="A165"/>
      <c r="B165" s="210">
        <v>12</v>
      </c>
      <c r="C165" s="210" t="s">
        <v>200</v>
      </c>
      <c r="D165" s="210" t="s">
        <v>205</v>
      </c>
      <c r="E165" s="210" t="s">
        <v>206</v>
      </c>
      <c r="F165" s="210"/>
      <c r="G165" s="210">
        <v>27</v>
      </c>
      <c r="H165" s="210">
        <v>26</v>
      </c>
      <c r="I165" s="210">
        <v>5</v>
      </c>
      <c r="J165" s="210">
        <v>6</v>
      </c>
      <c r="K165" s="210">
        <v>7</v>
      </c>
      <c r="L165" s="476">
        <v>6</v>
      </c>
      <c r="M165" s="210">
        <v>24</v>
      </c>
      <c r="N165" s="210">
        <v>92.3</v>
      </c>
    </row>
    <row r="166" spans="1:14">
      <c r="A166"/>
      <c r="B166" s="210">
        <v>13</v>
      </c>
      <c r="C166" s="210" t="s">
        <v>200</v>
      </c>
      <c r="D166" s="210" t="s">
        <v>207</v>
      </c>
      <c r="E166" s="210" t="s">
        <v>194</v>
      </c>
      <c r="F166" s="210">
        <v>9423410425</v>
      </c>
      <c r="G166" s="210">
        <v>27</v>
      </c>
      <c r="H166" s="210">
        <v>26</v>
      </c>
      <c r="I166" s="210" t="s">
        <v>68</v>
      </c>
      <c r="J166" s="210">
        <v>6</v>
      </c>
      <c r="K166" s="210">
        <v>10</v>
      </c>
      <c r="L166" s="476">
        <v>3</v>
      </c>
      <c r="M166" s="210">
        <v>19</v>
      </c>
      <c r="N166" s="210">
        <v>73</v>
      </c>
    </row>
    <row r="167" spans="1:14">
      <c r="A167"/>
      <c r="B167" s="210">
        <v>14</v>
      </c>
      <c r="C167" s="210" t="s">
        <v>200</v>
      </c>
      <c r="D167" s="210" t="s">
        <v>208</v>
      </c>
      <c r="E167" s="210" t="s">
        <v>190</v>
      </c>
      <c r="F167" s="210">
        <v>9373658019</v>
      </c>
      <c r="G167" s="210">
        <v>27</v>
      </c>
      <c r="H167" s="210">
        <v>26</v>
      </c>
      <c r="I167" s="210">
        <v>26</v>
      </c>
      <c r="J167" s="210" t="s">
        <v>68</v>
      </c>
      <c r="K167" s="210" t="s">
        <v>68</v>
      </c>
      <c r="L167" s="210" t="s">
        <v>68</v>
      </c>
      <c r="M167" s="210">
        <v>26</v>
      </c>
      <c r="N167" s="210">
        <v>100</v>
      </c>
    </row>
    <row r="168" spans="1:14">
      <c r="A168"/>
      <c r="B168" s="210">
        <v>15</v>
      </c>
      <c r="C168" s="210" t="s">
        <v>200</v>
      </c>
      <c r="D168" s="210" t="s">
        <v>209</v>
      </c>
      <c r="E168" s="210" t="s">
        <v>206</v>
      </c>
      <c r="F168" s="210"/>
      <c r="G168" s="210">
        <v>27</v>
      </c>
      <c r="H168" s="210">
        <v>26</v>
      </c>
      <c r="I168" s="210">
        <v>26</v>
      </c>
      <c r="J168" s="210" t="s">
        <v>68</v>
      </c>
      <c r="K168" s="210" t="s">
        <v>68</v>
      </c>
      <c r="L168" s="210" t="s">
        <v>68</v>
      </c>
      <c r="M168" s="210">
        <v>26</v>
      </c>
      <c r="N168" s="210">
        <v>100</v>
      </c>
    </row>
    <row r="169" spans="1:14">
      <c r="A169"/>
      <c r="B169" s="210">
        <v>16</v>
      </c>
      <c r="C169" s="210" t="s">
        <v>200</v>
      </c>
      <c r="D169" s="210" t="s">
        <v>210</v>
      </c>
      <c r="E169" s="477" t="s">
        <v>211</v>
      </c>
      <c r="F169" s="210"/>
      <c r="G169" s="210">
        <v>27</v>
      </c>
      <c r="H169" s="210">
        <v>26</v>
      </c>
      <c r="I169" s="210">
        <v>26</v>
      </c>
      <c r="J169" s="210" t="s">
        <v>68</v>
      </c>
      <c r="K169" s="210" t="s">
        <v>68</v>
      </c>
      <c r="L169" s="210" t="s">
        <v>68</v>
      </c>
      <c r="M169" s="210">
        <v>26</v>
      </c>
      <c r="N169" s="210">
        <v>100</v>
      </c>
    </row>
    <row r="170" spans="1:14">
      <c r="A170"/>
      <c r="B170" s="477">
        <v>17</v>
      </c>
      <c r="C170" s="477" t="s">
        <v>212</v>
      </c>
      <c r="D170" s="210" t="s">
        <v>213</v>
      </c>
      <c r="E170" s="210" t="s">
        <v>202</v>
      </c>
      <c r="F170" s="210">
        <v>9881529995</v>
      </c>
      <c r="G170" s="210">
        <v>18</v>
      </c>
      <c r="H170" s="210">
        <v>18</v>
      </c>
      <c r="I170" s="210">
        <v>10</v>
      </c>
      <c r="J170" s="210">
        <v>5</v>
      </c>
      <c r="K170" s="210">
        <v>3</v>
      </c>
      <c r="L170" s="210" t="s">
        <v>68</v>
      </c>
      <c r="M170" s="210">
        <v>18</v>
      </c>
      <c r="N170" s="210">
        <v>100</v>
      </c>
    </row>
    <row r="171" spans="1:14">
      <c r="B171" s="477">
        <v>18</v>
      </c>
      <c r="C171" s="477" t="s">
        <v>212</v>
      </c>
      <c r="D171" s="210" t="s">
        <v>201</v>
      </c>
      <c r="E171" s="477" t="s">
        <v>214</v>
      </c>
      <c r="F171" s="210"/>
      <c r="G171" s="210">
        <v>18</v>
      </c>
      <c r="H171" s="210">
        <v>18</v>
      </c>
      <c r="I171" s="210">
        <v>11</v>
      </c>
      <c r="J171" s="210">
        <v>4</v>
      </c>
      <c r="K171" s="210">
        <v>3</v>
      </c>
      <c r="L171" s="210" t="s">
        <v>68</v>
      </c>
      <c r="M171" s="210">
        <v>18</v>
      </c>
      <c r="N171" s="210">
        <v>100</v>
      </c>
    </row>
    <row r="172" spans="1:14">
      <c r="B172" s="477">
        <v>19</v>
      </c>
      <c r="C172" s="477" t="s">
        <v>212</v>
      </c>
      <c r="D172" s="210" t="s">
        <v>215</v>
      </c>
      <c r="E172" s="477" t="s">
        <v>216</v>
      </c>
      <c r="F172" s="210"/>
      <c r="G172" s="210">
        <v>18</v>
      </c>
      <c r="H172" s="210">
        <v>18</v>
      </c>
      <c r="I172" s="210">
        <v>12</v>
      </c>
      <c r="J172" s="210">
        <v>3</v>
      </c>
      <c r="K172" s="210">
        <v>3</v>
      </c>
      <c r="L172" s="210" t="s">
        <v>68</v>
      </c>
      <c r="M172" s="210">
        <v>18</v>
      </c>
      <c r="N172" s="210">
        <v>100</v>
      </c>
    </row>
    <row r="173" spans="1:14">
      <c r="B173" s="477">
        <v>20</v>
      </c>
      <c r="C173" s="477" t="s">
        <v>212</v>
      </c>
      <c r="D173" s="478" t="s">
        <v>217</v>
      </c>
      <c r="E173" s="477" t="s">
        <v>218</v>
      </c>
      <c r="F173" s="210"/>
      <c r="G173" s="210">
        <v>18</v>
      </c>
      <c r="H173" s="210">
        <v>18</v>
      </c>
      <c r="I173" s="210">
        <v>12</v>
      </c>
      <c r="J173" s="210">
        <v>3</v>
      </c>
      <c r="K173" s="210">
        <v>3</v>
      </c>
      <c r="L173" s="210" t="s">
        <v>68</v>
      </c>
      <c r="M173" s="210">
        <v>18</v>
      </c>
      <c r="N173" s="210">
        <v>100</v>
      </c>
    </row>
    <row r="174" spans="1:14">
      <c r="B174" s="477">
        <v>21</v>
      </c>
      <c r="C174" s="477" t="s">
        <v>212</v>
      </c>
      <c r="D174" s="477" t="s">
        <v>219</v>
      </c>
      <c r="E174" s="210" t="s">
        <v>202</v>
      </c>
      <c r="F174" s="210">
        <v>9881529995</v>
      </c>
      <c r="G174" s="210">
        <v>18</v>
      </c>
      <c r="H174" s="210">
        <v>18</v>
      </c>
      <c r="I174" s="210">
        <v>15</v>
      </c>
      <c r="J174" s="210">
        <v>3</v>
      </c>
      <c r="K174" s="210" t="s">
        <v>68</v>
      </c>
      <c r="L174" s="210" t="s">
        <v>68</v>
      </c>
      <c r="M174" s="210">
        <v>18</v>
      </c>
      <c r="N174" s="210">
        <v>100</v>
      </c>
    </row>
    <row r="175" spans="1:14">
      <c r="B175" s="477">
        <v>22</v>
      </c>
      <c r="C175" s="477" t="s">
        <v>212</v>
      </c>
      <c r="D175" s="210" t="s">
        <v>220</v>
      </c>
      <c r="E175" s="477" t="s">
        <v>216</v>
      </c>
      <c r="F175" s="210"/>
      <c r="G175" s="210">
        <v>17</v>
      </c>
      <c r="H175" s="210">
        <v>17</v>
      </c>
      <c r="I175" s="210">
        <v>8</v>
      </c>
      <c r="J175" s="210">
        <v>6</v>
      </c>
      <c r="K175" s="210">
        <v>3</v>
      </c>
      <c r="L175" s="210" t="s">
        <v>68</v>
      </c>
      <c r="M175" s="210">
        <v>17</v>
      </c>
      <c r="N175" s="210">
        <v>100</v>
      </c>
    </row>
    <row r="176" spans="1:14">
      <c r="B176" s="477">
        <v>23</v>
      </c>
      <c r="C176" s="210" t="s">
        <v>221</v>
      </c>
      <c r="D176" s="210" t="s">
        <v>222</v>
      </c>
      <c r="E176" s="477" t="s">
        <v>223</v>
      </c>
      <c r="F176" s="210"/>
      <c r="G176" s="210">
        <v>17</v>
      </c>
      <c r="H176" s="210">
        <v>17</v>
      </c>
      <c r="I176" s="210">
        <v>9</v>
      </c>
      <c r="J176" s="210">
        <v>6</v>
      </c>
      <c r="K176" s="210">
        <v>2</v>
      </c>
      <c r="L176" s="210" t="s">
        <v>68</v>
      </c>
      <c r="M176" s="210">
        <v>17</v>
      </c>
      <c r="N176" s="210">
        <v>100</v>
      </c>
    </row>
    <row r="177" spans="1:14">
      <c r="B177" s="477">
        <v>24</v>
      </c>
      <c r="C177" s="210" t="s">
        <v>221</v>
      </c>
      <c r="D177" s="478" t="s">
        <v>224</v>
      </c>
      <c r="E177" s="210" t="s">
        <v>202</v>
      </c>
      <c r="F177" s="210">
        <v>9881529995</v>
      </c>
      <c r="G177" s="210">
        <v>17</v>
      </c>
      <c r="H177" s="210">
        <v>17</v>
      </c>
      <c r="I177" s="210">
        <v>10</v>
      </c>
      <c r="J177" s="210">
        <v>5</v>
      </c>
      <c r="K177" s="210">
        <v>2</v>
      </c>
      <c r="L177" s="210" t="s">
        <v>68</v>
      </c>
      <c r="M177" s="210">
        <v>17</v>
      </c>
      <c r="N177" s="210">
        <v>100</v>
      </c>
    </row>
    <row r="178" spans="1:14">
      <c r="B178" s="477">
        <v>25</v>
      </c>
      <c r="C178" s="210" t="s">
        <v>221</v>
      </c>
      <c r="D178" s="210" t="s">
        <v>225</v>
      </c>
      <c r="E178" s="477" t="s">
        <v>226</v>
      </c>
      <c r="F178" s="210"/>
      <c r="G178" s="210">
        <v>17</v>
      </c>
      <c r="H178" s="210">
        <v>17</v>
      </c>
      <c r="I178" s="210">
        <v>14</v>
      </c>
      <c r="J178" s="210">
        <v>2</v>
      </c>
      <c r="K178" s="210">
        <v>1</v>
      </c>
      <c r="L178" s="210" t="s">
        <v>68</v>
      </c>
      <c r="M178" s="210">
        <v>17</v>
      </c>
      <c r="N178" s="210">
        <v>100</v>
      </c>
    </row>
    <row r="179" spans="1:14">
      <c r="B179" s="477">
        <v>26</v>
      </c>
      <c r="C179" s="210" t="s">
        <v>221</v>
      </c>
      <c r="D179" s="477" t="s">
        <v>210</v>
      </c>
      <c r="E179" s="477" t="s">
        <v>227</v>
      </c>
      <c r="F179" s="102"/>
      <c r="G179" s="102">
        <v>17</v>
      </c>
      <c r="H179" s="102">
        <v>17</v>
      </c>
      <c r="I179" s="210">
        <v>15</v>
      </c>
      <c r="J179" s="210">
        <v>2</v>
      </c>
      <c r="K179" s="210" t="s">
        <v>68</v>
      </c>
      <c r="L179" s="210" t="s">
        <v>68</v>
      </c>
      <c r="M179" s="210">
        <v>17</v>
      </c>
      <c r="N179" s="210">
        <v>100</v>
      </c>
    </row>
    <row r="180" spans="1:14">
      <c r="N180" s="210">
        <v>100</v>
      </c>
    </row>
    <row r="181" spans="1:14">
      <c r="A181" s="1001" t="s">
        <v>0</v>
      </c>
      <c r="B181" s="1001"/>
      <c r="C181" s="1001"/>
      <c r="D181" s="1001"/>
      <c r="E181" s="1001"/>
      <c r="F181" s="1001"/>
      <c r="G181" s="1001"/>
      <c r="H181" s="1001"/>
      <c r="I181" s="1001"/>
      <c r="J181" s="1001"/>
      <c r="K181" s="1001"/>
      <c r="L181" s="1001"/>
      <c r="M181" s="1001"/>
    </row>
    <row r="182" spans="1:14">
      <c r="A182" s="1001" t="s">
        <v>1</v>
      </c>
      <c r="B182" s="1001"/>
      <c r="C182" s="1001"/>
      <c r="D182" s="1001"/>
      <c r="E182" s="1001"/>
      <c r="F182" s="1001"/>
      <c r="G182" s="1001"/>
      <c r="H182" s="1001"/>
      <c r="I182" s="1001"/>
      <c r="J182" s="1001"/>
      <c r="K182" s="1001"/>
      <c r="L182" s="1001"/>
      <c r="M182" s="1001"/>
    </row>
    <row r="183" spans="1:14">
      <c r="A183" s="1002" t="s">
        <v>228</v>
      </c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</row>
    <row r="184" spans="1:14">
      <c r="A184" s="1003" t="s">
        <v>3</v>
      </c>
      <c r="B184" s="1003"/>
      <c r="C184" s="1003"/>
      <c r="D184" s="1003"/>
      <c r="E184" s="1003"/>
      <c r="F184" s="1003"/>
      <c r="G184" s="1004" t="s">
        <v>229</v>
      </c>
      <c r="H184" s="1005"/>
      <c r="I184" s="1005"/>
      <c r="J184" s="1005"/>
      <c r="K184" s="1005"/>
      <c r="L184" s="1005"/>
      <c r="M184" s="1005"/>
    </row>
    <row r="185" spans="1:14" ht="23.25" customHeight="1">
      <c r="A185" s="939" t="s">
        <v>5</v>
      </c>
      <c r="B185" s="939" t="s">
        <v>6</v>
      </c>
      <c r="C185" s="939" t="s">
        <v>7</v>
      </c>
      <c r="D185" s="1006" t="s">
        <v>8</v>
      </c>
      <c r="E185" s="1007"/>
      <c r="F185" s="939" t="s">
        <v>9</v>
      </c>
      <c r="G185" s="939" t="s">
        <v>10</v>
      </c>
      <c r="H185" s="939" t="s">
        <v>11</v>
      </c>
      <c r="I185" s="939"/>
      <c r="J185" s="939"/>
      <c r="K185" s="939"/>
      <c r="L185" s="939" t="s">
        <v>12</v>
      </c>
      <c r="M185" s="939" t="s">
        <v>13</v>
      </c>
    </row>
    <row r="186" spans="1:14" ht="21.75" customHeight="1">
      <c r="A186" s="939"/>
      <c r="B186" s="939"/>
      <c r="C186" s="939"/>
      <c r="D186" s="152" t="s">
        <v>14</v>
      </c>
      <c r="E186" s="24" t="s">
        <v>15</v>
      </c>
      <c r="F186" s="939"/>
      <c r="G186" s="939"/>
      <c r="H186" s="24" t="s">
        <v>16</v>
      </c>
      <c r="I186" s="24" t="s">
        <v>17</v>
      </c>
      <c r="J186" s="24" t="s">
        <v>18</v>
      </c>
      <c r="K186" s="24" t="s">
        <v>19</v>
      </c>
      <c r="L186" s="939"/>
      <c r="M186" s="939"/>
    </row>
    <row r="187" spans="1:14" ht="34.5">
      <c r="A187" s="236">
        <v>1</v>
      </c>
      <c r="B187" s="154" t="s">
        <v>77</v>
      </c>
      <c r="C187" s="305" t="s">
        <v>230</v>
      </c>
      <c r="D187" s="237" t="s">
        <v>231</v>
      </c>
      <c r="E187" s="155" t="s">
        <v>232</v>
      </c>
      <c r="F187" s="156">
        <v>690</v>
      </c>
      <c r="G187" s="156">
        <v>655</v>
      </c>
      <c r="H187" s="156">
        <v>30</v>
      </c>
      <c r="I187" s="156">
        <v>88</v>
      </c>
      <c r="J187" s="156">
        <v>161</v>
      </c>
      <c r="K187" s="156">
        <v>274</v>
      </c>
      <c r="L187" s="161">
        <v>553</v>
      </c>
      <c r="M187" s="161">
        <v>84.42</v>
      </c>
    </row>
    <row r="188" spans="1:14">
      <c r="A188" s="154">
        <v>2</v>
      </c>
      <c r="B188" s="154" t="s">
        <v>65</v>
      </c>
      <c r="C188" s="154" t="s">
        <v>233</v>
      </c>
      <c r="D188" s="237" t="s">
        <v>234</v>
      </c>
      <c r="E188" s="155">
        <v>9422270338</v>
      </c>
      <c r="F188" s="156">
        <v>76</v>
      </c>
      <c r="G188" s="156">
        <v>74</v>
      </c>
      <c r="H188" s="156">
        <v>2</v>
      </c>
      <c r="I188" s="156">
        <v>10</v>
      </c>
      <c r="J188" s="156">
        <v>8</v>
      </c>
      <c r="K188" s="156">
        <v>20</v>
      </c>
      <c r="L188" s="161">
        <v>40</v>
      </c>
      <c r="M188" s="161">
        <v>54.05</v>
      </c>
    </row>
    <row r="189" spans="1:14">
      <c r="A189" s="154">
        <v>3</v>
      </c>
      <c r="B189" s="154" t="s">
        <v>65</v>
      </c>
      <c r="C189" s="237" t="s">
        <v>235</v>
      </c>
      <c r="D189" s="154" t="s">
        <v>236</v>
      </c>
      <c r="E189" s="155">
        <v>8149534737</v>
      </c>
      <c r="F189" s="156">
        <v>76</v>
      </c>
      <c r="G189" s="156">
        <v>74</v>
      </c>
      <c r="H189" s="156">
        <v>1</v>
      </c>
      <c r="I189" s="156">
        <v>2</v>
      </c>
      <c r="J189" s="156">
        <v>7</v>
      </c>
      <c r="K189" s="156">
        <v>37</v>
      </c>
      <c r="L189" s="161">
        <v>47</v>
      </c>
      <c r="M189" s="161">
        <v>63.51</v>
      </c>
    </row>
    <row r="190" spans="1:14">
      <c r="A190" s="154">
        <v>4</v>
      </c>
      <c r="B190" s="154" t="s">
        <v>65</v>
      </c>
      <c r="C190" s="154" t="s">
        <v>237</v>
      </c>
      <c r="D190" s="154" t="s">
        <v>231</v>
      </c>
      <c r="E190" s="155" t="s">
        <v>232</v>
      </c>
      <c r="F190" s="156">
        <v>237</v>
      </c>
      <c r="G190" s="156">
        <v>213</v>
      </c>
      <c r="H190" s="156">
        <v>2</v>
      </c>
      <c r="I190" s="156">
        <v>16</v>
      </c>
      <c r="J190" s="156">
        <v>33</v>
      </c>
      <c r="K190" s="156">
        <v>67</v>
      </c>
      <c r="L190" s="161">
        <v>118</v>
      </c>
      <c r="M190" s="161">
        <v>55.39</v>
      </c>
    </row>
    <row r="191" spans="1:14" ht="23.25" customHeight="1">
      <c r="A191" s="154">
        <v>5</v>
      </c>
      <c r="B191" s="159" t="s">
        <v>72</v>
      </c>
      <c r="C191" s="159" t="s">
        <v>238</v>
      </c>
      <c r="D191" s="159" t="s">
        <v>239</v>
      </c>
      <c r="E191" s="155">
        <v>9423255234</v>
      </c>
      <c r="F191" s="156">
        <v>30</v>
      </c>
      <c r="G191" s="156">
        <v>31</v>
      </c>
      <c r="H191" s="156">
        <v>1</v>
      </c>
      <c r="I191" s="156">
        <v>8</v>
      </c>
      <c r="J191" s="156">
        <v>8</v>
      </c>
      <c r="K191" s="156">
        <v>3</v>
      </c>
      <c r="L191" s="161">
        <v>20</v>
      </c>
      <c r="M191" s="161">
        <v>64.510000000000005</v>
      </c>
    </row>
    <row r="192" spans="1:14" ht="21.75" customHeight="1">
      <c r="A192" s="154">
        <v>6</v>
      </c>
      <c r="B192" s="154" t="s">
        <v>72</v>
      </c>
      <c r="C192" s="155" t="s">
        <v>240</v>
      </c>
      <c r="D192" s="155" t="s">
        <v>236</v>
      </c>
      <c r="E192" s="155">
        <v>9604830720</v>
      </c>
      <c r="F192" s="156">
        <v>30</v>
      </c>
      <c r="G192" s="156">
        <v>31</v>
      </c>
      <c r="H192" s="156">
        <v>5</v>
      </c>
      <c r="I192" s="156">
        <v>8</v>
      </c>
      <c r="J192" s="156">
        <v>4</v>
      </c>
      <c r="K192" s="156">
        <v>3</v>
      </c>
      <c r="L192" s="161">
        <v>20</v>
      </c>
      <c r="M192" s="161">
        <v>64.510000000000005</v>
      </c>
    </row>
    <row r="193" spans="1:13">
      <c r="A193" s="154">
        <v>7</v>
      </c>
      <c r="B193" s="154" t="s">
        <v>72</v>
      </c>
      <c r="C193" s="155" t="s">
        <v>241</v>
      </c>
      <c r="D193" s="237" t="s">
        <v>231</v>
      </c>
      <c r="E193" s="237">
        <v>9422270338</v>
      </c>
      <c r="F193" s="156">
        <v>130</v>
      </c>
      <c r="G193" s="156">
        <v>123</v>
      </c>
      <c r="H193" s="156">
        <v>15</v>
      </c>
      <c r="I193" s="156">
        <v>18</v>
      </c>
      <c r="J193" s="156">
        <v>35</v>
      </c>
      <c r="K193" s="156">
        <v>22</v>
      </c>
      <c r="L193" s="161">
        <v>90</v>
      </c>
      <c r="M193" s="161">
        <v>73.17</v>
      </c>
    </row>
    <row r="194" spans="1:13" ht="34.5">
      <c r="A194" s="154">
        <v>8</v>
      </c>
      <c r="B194" s="154" t="s">
        <v>54</v>
      </c>
      <c r="C194" s="155" t="s">
        <v>242</v>
      </c>
      <c r="D194" s="237" t="s">
        <v>243</v>
      </c>
      <c r="E194" s="237">
        <v>9764495216</v>
      </c>
      <c r="F194" s="156">
        <v>30</v>
      </c>
      <c r="G194" s="156">
        <v>26</v>
      </c>
      <c r="H194" s="156">
        <v>2</v>
      </c>
      <c r="I194" s="156">
        <v>12</v>
      </c>
      <c r="J194" s="156">
        <v>10</v>
      </c>
      <c r="K194" s="156">
        <v>0</v>
      </c>
      <c r="L194" s="161">
        <v>24</v>
      </c>
      <c r="M194" s="161">
        <v>92.3</v>
      </c>
    </row>
    <row r="195" spans="1:13" ht="49.5">
      <c r="A195" s="154">
        <v>9</v>
      </c>
      <c r="B195" s="154" t="s">
        <v>54</v>
      </c>
      <c r="C195" s="237" t="s">
        <v>244</v>
      </c>
      <c r="D195" s="154" t="s">
        <v>245</v>
      </c>
      <c r="E195" s="237">
        <v>9423255234</v>
      </c>
      <c r="F195" s="156">
        <v>30</v>
      </c>
      <c r="G195" s="156">
        <v>26</v>
      </c>
      <c r="H195" s="156">
        <v>3</v>
      </c>
      <c r="I195" s="156">
        <v>11</v>
      </c>
      <c r="J195" s="156">
        <v>9</v>
      </c>
      <c r="K195" s="156">
        <v>0</v>
      </c>
      <c r="L195" s="161">
        <v>23</v>
      </c>
      <c r="M195" s="161">
        <v>88.46</v>
      </c>
    </row>
    <row r="196" spans="1:13" ht="34.5">
      <c r="A196" s="154">
        <v>10</v>
      </c>
      <c r="B196" s="154" t="s">
        <v>54</v>
      </c>
      <c r="C196" s="155" t="s">
        <v>246</v>
      </c>
      <c r="D196" s="154" t="s">
        <v>245</v>
      </c>
      <c r="E196" s="237">
        <v>9423255234</v>
      </c>
      <c r="F196" s="156">
        <v>30</v>
      </c>
      <c r="G196" s="156">
        <v>26</v>
      </c>
      <c r="H196" s="156">
        <v>2</v>
      </c>
      <c r="I196" s="156">
        <v>10</v>
      </c>
      <c r="J196" s="156">
        <v>12</v>
      </c>
      <c r="K196" s="156">
        <v>0</v>
      </c>
      <c r="L196" s="161">
        <v>24</v>
      </c>
      <c r="M196" s="161">
        <v>92.3</v>
      </c>
    </row>
    <row r="197" spans="1:13" ht="51">
      <c r="A197" s="154">
        <v>11</v>
      </c>
      <c r="B197" s="154" t="s">
        <v>247</v>
      </c>
      <c r="C197" s="155" t="s">
        <v>248</v>
      </c>
      <c r="D197" s="154" t="s">
        <v>239</v>
      </c>
      <c r="E197" s="237">
        <v>9422270338</v>
      </c>
      <c r="F197" s="156">
        <v>30</v>
      </c>
      <c r="G197" s="156">
        <v>26</v>
      </c>
      <c r="H197" s="156">
        <v>3</v>
      </c>
      <c r="I197" s="156">
        <v>12</v>
      </c>
      <c r="J197" s="156">
        <v>10</v>
      </c>
      <c r="K197" s="156">
        <v>0</v>
      </c>
      <c r="L197" s="161">
        <v>23</v>
      </c>
      <c r="M197" s="161">
        <v>88.46</v>
      </c>
    </row>
    <row r="198" spans="1:13" ht="51">
      <c r="A198" s="154">
        <v>12</v>
      </c>
      <c r="B198" s="154" t="s">
        <v>249</v>
      </c>
      <c r="C198" s="155" t="s">
        <v>250</v>
      </c>
      <c r="D198" s="154" t="s">
        <v>243</v>
      </c>
      <c r="E198" s="237">
        <v>9764495216</v>
      </c>
      <c r="F198" s="156">
        <v>20</v>
      </c>
      <c r="G198" s="156">
        <v>19</v>
      </c>
      <c r="H198" s="156">
        <v>4</v>
      </c>
      <c r="I198" s="156">
        <v>12</v>
      </c>
      <c r="J198" s="156">
        <v>3</v>
      </c>
      <c r="K198" s="156">
        <v>0</v>
      </c>
      <c r="L198" s="161">
        <v>19</v>
      </c>
      <c r="M198" s="161">
        <v>95</v>
      </c>
    </row>
    <row r="199" spans="1:13" ht="34.5">
      <c r="A199" s="154">
        <v>13</v>
      </c>
      <c r="B199" s="154" t="s">
        <v>249</v>
      </c>
      <c r="C199" s="155" t="s">
        <v>251</v>
      </c>
      <c r="D199" s="154" t="s">
        <v>243</v>
      </c>
      <c r="E199" s="237">
        <v>9764495216</v>
      </c>
      <c r="F199" s="156">
        <v>20</v>
      </c>
      <c r="G199" s="156">
        <v>19</v>
      </c>
      <c r="H199" s="156">
        <v>3</v>
      </c>
      <c r="I199" s="156">
        <v>13</v>
      </c>
      <c r="J199" s="156">
        <v>3</v>
      </c>
      <c r="K199" s="156">
        <v>0</v>
      </c>
      <c r="L199" s="161">
        <v>19</v>
      </c>
      <c r="M199" s="161">
        <v>95</v>
      </c>
    </row>
    <row r="200" spans="1:13" ht="51">
      <c r="A200" s="154">
        <v>14</v>
      </c>
      <c r="B200" s="154" t="s">
        <v>249</v>
      </c>
      <c r="C200" s="155" t="s">
        <v>252</v>
      </c>
      <c r="D200" s="154" t="s">
        <v>245</v>
      </c>
      <c r="E200" s="237">
        <v>9423255234</v>
      </c>
      <c r="F200" s="156">
        <v>20</v>
      </c>
      <c r="G200" s="156">
        <v>19</v>
      </c>
      <c r="H200" s="156">
        <v>4</v>
      </c>
      <c r="I200" s="156">
        <v>13</v>
      </c>
      <c r="J200" s="156">
        <v>2</v>
      </c>
      <c r="K200" s="156">
        <v>0</v>
      </c>
      <c r="L200" s="161">
        <v>19</v>
      </c>
      <c r="M200" s="161">
        <v>95</v>
      </c>
    </row>
    <row r="201" spans="1:13" ht="34.5">
      <c r="A201" s="154">
        <v>15</v>
      </c>
      <c r="B201" s="154" t="s">
        <v>249</v>
      </c>
      <c r="C201" s="155" t="s">
        <v>253</v>
      </c>
      <c r="D201" s="154" t="s">
        <v>236</v>
      </c>
      <c r="E201" s="237">
        <v>8149534737</v>
      </c>
      <c r="F201" s="156">
        <v>20</v>
      </c>
      <c r="G201" s="156">
        <v>19</v>
      </c>
      <c r="H201" s="156">
        <v>3</v>
      </c>
      <c r="I201" s="156">
        <v>14</v>
      </c>
      <c r="J201" s="156">
        <v>2</v>
      </c>
      <c r="K201" s="156">
        <v>0</v>
      </c>
      <c r="L201" s="156">
        <v>19</v>
      </c>
      <c r="M201" s="161">
        <v>95</v>
      </c>
    </row>
    <row r="203" spans="1:13" ht="31.5">
      <c r="A203" s="929" t="s">
        <v>0</v>
      </c>
      <c r="B203" s="929"/>
      <c r="C203" s="929"/>
      <c r="D203" s="929"/>
      <c r="E203" s="929"/>
      <c r="F203" s="929"/>
      <c r="G203" s="929"/>
      <c r="H203" s="929"/>
      <c r="I203" s="929"/>
      <c r="J203" s="929"/>
      <c r="K203" s="929"/>
      <c r="L203" s="929"/>
      <c r="M203" s="929"/>
    </row>
    <row r="204" spans="1:13" ht="26.25">
      <c r="A204" s="930" t="s">
        <v>1</v>
      </c>
      <c r="B204" s="930"/>
      <c r="C204" s="930"/>
      <c r="D204" s="930"/>
      <c r="E204" s="930"/>
      <c r="F204" s="930"/>
      <c r="G204" s="930"/>
      <c r="H204" s="930"/>
      <c r="I204" s="930"/>
      <c r="J204" s="930"/>
      <c r="K204" s="930"/>
      <c r="L204" s="930"/>
      <c r="M204" s="930"/>
    </row>
    <row r="205" spans="1:13">
      <c r="A205" s="932" t="s">
        <v>228</v>
      </c>
      <c r="B205" s="932"/>
      <c r="C205" s="932"/>
      <c r="D205" s="932"/>
      <c r="E205" s="932"/>
      <c r="F205" s="932"/>
      <c r="G205" s="932"/>
      <c r="H205" s="932"/>
      <c r="I205" s="932"/>
      <c r="J205" s="932"/>
      <c r="K205" s="932"/>
      <c r="L205" s="932"/>
      <c r="M205" s="932"/>
    </row>
    <row r="206" spans="1:13" ht="23.25">
      <c r="A206" s="933" t="s">
        <v>3</v>
      </c>
      <c r="B206" s="933"/>
      <c r="C206" s="933"/>
      <c r="D206" s="933"/>
      <c r="E206" s="933"/>
      <c r="F206" s="933"/>
      <c r="G206" s="935" t="s">
        <v>254</v>
      </c>
      <c r="H206" s="935"/>
      <c r="I206" s="935"/>
      <c r="J206" s="935"/>
      <c r="K206" s="935"/>
      <c r="L206" s="935"/>
      <c r="M206" s="935"/>
    </row>
    <row r="207" spans="1:13">
      <c r="A207" s="928" t="s">
        <v>5</v>
      </c>
      <c r="B207" s="923" t="s">
        <v>6</v>
      </c>
      <c r="C207" s="928" t="s">
        <v>7</v>
      </c>
      <c r="D207" s="938" t="s">
        <v>8</v>
      </c>
      <c r="E207" s="938"/>
      <c r="F207" s="928" t="s">
        <v>9</v>
      </c>
      <c r="G207" s="928" t="s">
        <v>10</v>
      </c>
      <c r="H207" s="928" t="s">
        <v>11</v>
      </c>
      <c r="I207" s="928"/>
      <c r="J207" s="928"/>
      <c r="K207" s="928"/>
      <c r="L207" s="928" t="s">
        <v>12</v>
      </c>
      <c r="M207" s="939" t="s">
        <v>13</v>
      </c>
    </row>
    <row r="208" spans="1:13" ht="42">
      <c r="A208" s="928"/>
      <c r="B208" s="937"/>
      <c r="C208" s="928"/>
      <c r="D208" s="5" t="s">
        <v>14</v>
      </c>
      <c r="E208" s="3" t="s">
        <v>15</v>
      </c>
      <c r="F208" s="928"/>
      <c r="G208" s="928"/>
      <c r="H208" s="3" t="s">
        <v>16</v>
      </c>
      <c r="I208" s="3" t="s">
        <v>17</v>
      </c>
      <c r="J208" s="3" t="s">
        <v>18</v>
      </c>
      <c r="K208" s="3" t="s">
        <v>19</v>
      </c>
      <c r="L208" s="928"/>
      <c r="M208" s="939"/>
    </row>
    <row r="209" spans="1:13">
      <c r="A209" s="43">
        <v>1</v>
      </c>
      <c r="B209" s="44" t="s">
        <v>255</v>
      </c>
      <c r="C209" s="44" t="s">
        <v>256</v>
      </c>
      <c r="D209" s="44" t="s">
        <v>257</v>
      </c>
      <c r="E209" s="44">
        <v>9405547002</v>
      </c>
      <c r="F209" s="44">
        <v>43</v>
      </c>
      <c r="G209" s="44">
        <v>30</v>
      </c>
      <c r="H209" s="44">
        <v>2</v>
      </c>
      <c r="I209" s="43">
        <v>3</v>
      </c>
      <c r="J209" s="43">
        <v>17</v>
      </c>
      <c r="K209" s="102">
        <v>8</v>
      </c>
      <c r="L209" s="102">
        <v>30</v>
      </c>
      <c r="M209" s="102">
        <v>100</v>
      </c>
    </row>
    <row r="210" spans="1:13">
      <c r="A210" s="43">
        <v>2</v>
      </c>
      <c r="B210" s="44" t="s">
        <v>255</v>
      </c>
      <c r="C210" s="44" t="s">
        <v>258</v>
      </c>
      <c r="D210" s="44" t="s">
        <v>259</v>
      </c>
      <c r="E210" s="44"/>
      <c r="F210" s="44">
        <v>43</v>
      </c>
      <c r="G210" s="44">
        <v>30</v>
      </c>
      <c r="H210" s="44">
        <v>5</v>
      </c>
      <c r="I210" s="43">
        <v>2</v>
      </c>
      <c r="J210" s="43">
        <v>10</v>
      </c>
      <c r="K210" s="102">
        <v>13</v>
      </c>
      <c r="L210" s="102">
        <v>30</v>
      </c>
      <c r="M210" s="102">
        <v>100</v>
      </c>
    </row>
    <row r="211" spans="1:13">
      <c r="A211" s="43">
        <v>3</v>
      </c>
      <c r="B211" s="44" t="s">
        <v>255</v>
      </c>
      <c r="C211" s="44" t="s">
        <v>260</v>
      </c>
      <c r="D211" s="44" t="s">
        <v>261</v>
      </c>
      <c r="E211" s="44">
        <v>8806774794</v>
      </c>
      <c r="F211" s="44">
        <v>43</v>
      </c>
      <c r="G211" s="44">
        <v>30</v>
      </c>
      <c r="H211" s="44">
        <v>6</v>
      </c>
      <c r="I211" s="43">
        <v>5</v>
      </c>
      <c r="J211" s="43">
        <v>11</v>
      </c>
      <c r="K211" s="102">
        <v>8</v>
      </c>
      <c r="L211" s="102">
        <v>30</v>
      </c>
      <c r="M211" s="102">
        <v>100</v>
      </c>
    </row>
    <row r="212" spans="1:13">
      <c r="A212" s="43">
        <v>4</v>
      </c>
      <c r="B212" s="44" t="s">
        <v>255</v>
      </c>
      <c r="C212" s="44" t="s">
        <v>262</v>
      </c>
      <c r="D212" s="44" t="s">
        <v>263</v>
      </c>
      <c r="E212" s="44">
        <v>8329169227</v>
      </c>
      <c r="F212" s="44">
        <v>43</v>
      </c>
      <c r="G212" s="44">
        <v>30</v>
      </c>
      <c r="H212" s="44">
        <v>2</v>
      </c>
      <c r="I212" s="43">
        <v>5</v>
      </c>
      <c r="J212" s="43">
        <v>13</v>
      </c>
      <c r="K212" s="102">
        <v>10</v>
      </c>
      <c r="L212" s="102">
        <v>30</v>
      </c>
      <c r="M212" s="102">
        <v>100</v>
      </c>
    </row>
    <row r="213" spans="1:13">
      <c r="A213" s="43">
        <v>5</v>
      </c>
      <c r="B213" s="44" t="s">
        <v>249</v>
      </c>
      <c r="C213" s="44" t="s">
        <v>256</v>
      </c>
      <c r="D213" s="44" t="s">
        <v>264</v>
      </c>
      <c r="E213" s="44">
        <v>9420589591</v>
      </c>
      <c r="F213" s="44">
        <v>25</v>
      </c>
      <c r="G213" s="44">
        <v>21</v>
      </c>
      <c r="H213" s="44">
        <v>3</v>
      </c>
      <c r="I213" s="43">
        <v>15</v>
      </c>
      <c r="J213" s="43">
        <v>2</v>
      </c>
      <c r="K213" s="102">
        <v>0</v>
      </c>
      <c r="L213" s="102">
        <v>20</v>
      </c>
      <c r="M213" s="102">
        <v>95.23</v>
      </c>
    </row>
    <row r="214" spans="1:13">
      <c r="A214" s="43">
        <v>6</v>
      </c>
      <c r="B214" s="44" t="s">
        <v>249</v>
      </c>
      <c r="C214" s="44" t="s">
        <v>258</v>
      </c>
      <c r="D214" s="44" t="s">
        <v>261</v>
      </c>
      <c r="E214" s="44">
        <v>9405547002</v>
      </c>
      <c r="F214" s="44">
        <v>25</v>
      </c>
      <c r="G214" s="44">
        <v>21</v>
      </c>
      <c r="H214" s="44">
        <v>3</v>
      </c>
      <c r="I214" s="43">
        <v>15</v>
      </c>
      <c r="J214" s="43">
        <v>2</v>
      </c>
      <c r="K214" s="102">
        <v>0</v>
      </c>
      <c r="L214" s="102">
        <v>20</v>
      </c>
      <c r="M214" s="102">
        <v>95.23</v>
      </c>
    </row>
    <row r="215" spans="1:13">
      <c r="A215" s="43">
        <v>7</v>
      </c>
      <c r="B215" s="44" t="s">
        <v>249</v>
      </c>
      <c r="C215" s="44" t="s">
        <v>260</v>
      </c>
      <c r="D215" s="44" t="s">
        <v>265</v>
      </c>
      <c r="E215" s="44">
        <v>9765362770</v>
      </c>
      <c r="F215" s="44">
        <v>25</v>
      </c>
      <c r="G215" s="44">
        <v>21</v>
      </c>
      <c r="H215" s="44">
        <v>3</v>
      </c>
      <c r="I215" s="43">
        <v>15</v>
      </c>
      <c r="J215" s="43">
        <v>2</v>
      </c>
      <c r="K215" s="102">
        <v>0</v>
      </c>
      <c r="L215" s="102">
        <v>20</v>
      </c>
      <c r="M215" s="102">
        <v>95.23</v>
      </c>
    </row>
    <row r="216" spans="1:13">
      <c r="A216" s="43">
        <v>8</v>
      </c>
      <c r="B216" s="44" t="s">
        <v>249</v>
      </c>
      <c r="C216" s="44" t="s">
        <v>262</v>
      </c>
      <c r="D216" s="44" t="s">
        <v>259</v>
      </c>
      <c r="E216" s="44"/>
      <c r="F216" s="44">
        <v>25</v>
      </c>
      <c r="G216" s="44">
        <v>21</v>
      </c>
      <c r="H216" s="44">
        <v>3</v>
      </c>
      <c r="I216" s="43">
        <v>15</v>
      </c>
      <c r="J216" s="43">
        <v>2</v>
      </c>
      <c r="K216" s="102">
        <v>0</v>
      </c>
      <c r="L216" s="102">
        <v>20</v>
      </c>
      <c r="M216" s="102">
        <v>95.23</v>
      </c>
    </row>
    <row r="217" spans="1:13">
      <c r="A217" s="11"/>
      <c r="B217" s="9"/>
      <c r="C217" s="9"/>
      <c r="D217" s="9"/>
      <c r="E217" s="9"/>
      <c r="F217" s="9"/>
      <c r="G217" s="9"/>
      <c r="H217" s="9"/>
      <c r="I217" s="11"/>
      <c r="J217" s="11"/>
      <c r="K217" s="27"/>
      <c r="L217" s="27"/>
      <c r="M217" s="27"/>
    </row>
    <row r="218" spans="1:13">
      <c r="A218" s="9"/>
      <c r="B218" s="9"/>
      <c r="C218" s="9"/>
      <c r="D218" s="9"/>
      <c r="E218" s="9"/>
      <c r="F218" s="9"/>
      <c r="G218" s="9"/>
      <c r="H218" s="9"/>
      <c r="I218" s="11"/>
      <c r="J218" s="11"/>
      <c r="K218" s="27"/>
      <c r="L218" s="27"/>
      <c r="M218" s="27"/>
    </row>
    <row r="219" spans="1:13" ht="31.5">
      <c r="A219" s="929" t="s">
        <v>0</v>
      </c>
      <c r="B219" s="929"/>
      <c r="C219" s="929"/>
      <c r="D219" s="929"/>
      <c r="E219" s="929"/>
      <c r="F219" s="929"/>
      <c r="G219" s="929"/>
      <c r="H219" s="929"/>
      <c r="I219" s="929"/>
      <c r="J219" s="929"/>
      <c r="K219" s="929"/>
      <c r="L219" s="929"/>
      <c r="M219" s="929"/>
    </row>
    <row r="220" spans="1:13" ht="26.25">
      <c r="A220" s="930" t="s">
        <v>1</v>
      </c>
      <c r="B220" s="930"/>
      <c r="C220" s="930"/>
      <c r="D220" s="930"/>
      <c r="E220" s="930"/>
      <c r="F220" s="930"/>
      <c r="G220" s="930"/>
      <c r="H220" s="930"/>
      <c r="I220" s="930"/>
      <c r="J220" s="930"/>
      <c r="K220" s="930"/>
      <c r="L220" s="930"/>
      <c r="M220" s="930"/>
    </row>
    <row r="221" spans="1:13">
      <c r="A221" s="932" t="s">
        <v>228</v>
      </c>
      <c r="B221" s="932"/>
      <c r="C221" s="932"/>
      <c r="D221" s="932"/>
      <c r="E221" s="932"/>
      <c r="F221" s="932"/>
      <c r="G221" s="932"/>
      <c r="H221" s="932"/>
      <c r="I221" s="932"/>
      <c r="J221" s="932"/>
      <c r="K221" s="932"/>
      <c r="L221" s="932"/>
      <c r="M221" s="932"/>
    </row>
    <row r="222" spans="1:13" ht="23.25">
      <c r="A222" s="933" t="s">
        <v>3</v>
      </c>
      <c r="B222" s="933"/>
      <c r="C222" s="933"/>
      <c r="D222" s="933"/>
      <c r="E222" s="933"/>
      <c r="F222" s="933"/>
      <c r="G222" s="935" t="s">
        <v>254</v>
      </c>
      <c r="H222" s="935"/>
      <c r="I222" s="935"/>
      <c r="J222" s="935"/>
      <c r="K222" s="935"/>
      <c r="L222" s="935"/>
      <c r="M222" s="935"/>
    </row>
    <row r="223" spans="1:13">
      <c r="A223" s="928" t="s">
        <v>5</v>
      </c>
      <c r="B223" s="923" t="s">
        <v>6</v>
      </c>
      <c r="C223" s="928" t="s">
        <v>7</v>
      </c>
      <c r="D223" s="938" t="s">
        <v>8</v>
      </c>
      <c r="E223" s="938"/>
      <c r="F223" s="928" t="s">
        <v>9</v>
      </c>
      <c r="G223" s="928" t="s">
        <v>10</v>
      </c>
      <c r="H223" s="928" t="s">
        <v>11</v>
      </c>
      <c r="I223" s="928"/>
      <c r="J223" s="928"/>
      <c r="K223" s="928"/>
      <c r="L223" s="928" t="s">
        <v>12</v>
      </c>
      <c r="M223" s="939" t="s">
        <v>13</v>
      </c>
    </row>
    <row r="224" spans="1:13" ht="42">
      <c r="A224" s="928"/>
      <c r="B224" s="937"/>
      <c r="C224" s="928"/>
      <c r="D224" s="5" t="s">
        <v>14</v>
      </c>
      <c r="E224" s="3" t="s">
        <v>15</v>
      </c>
      <c r="F224" s="928"/>
      <c r="G224" s="928"/>
      <c r="H224" s="3" t="s">
        <v>16</v>
      </c>
      <c r="I224" s="3" t="s">
        <v>17</v>
      </c>
      <c r="J224" s="3" t="s">
        <v>18</v>
      </c>
      <c r="K224" s="3" t="s">
        <v>19</v>
      </c>
      <c r="L224" s="928"/>
      <c r="M224" s="939"/>
    </row>
    <row r="225" spans="1:13">
      <c r="A225" s="11"/>
      <c r="B225" s="479" t="s">
        <v>266</v>
      </c>
      <c r="C225" s="479" t="s">
        <v>267</v>
      </c>
      <c r="D225" s="480" t="s">
        <v>268</v>
      </c>
      <c r="E225" s="9"/>
      <c r="F225" s="9"/>
      <c r="G225" s="479">
        <v>2</v>
      </c>
      <c r="H225" s="479">
        <v>25</v>
      </c>
      <c r="I225" s="479">
        <v>40</v>
      </c>
      <c r="J225" s="479">
        <v>46</v>
      </c>
      <c r="K225" s="479">
        <v>23</v>
      </c>
      <c r="L225" s="479">
        <v>47</v>
      </c>
      <c r="M225" s="485">
        <v>0.87290000000000001</v>
      </c>
    </row>
    <row r="226" spans="1:13">
      <c r="A226" s="11"/>
      <c r="B226" s="481" t="s">
        <v>266</v>
      </c>
      <c r="C226" s="481" t="s">
        <v>269</v>
      </c>
      <c r="D226" s="482" t="s">
        <v>270</v>
      </c>
      <c r="E226" s="9"/>
      <c r="F226" s="9"/>
      <c r="G226" s="481">
        <v>1</v>
      </c>
      <c r="H226" s="481">
        <v>3</v>
      </c>
      <c r="I226" s="481">
        <v>2</v>
      </c>
      <c r="J226" s="481">
        <v>3</v>
      </c>
      <c r="K226" s="481">
        <v>5</v>
      </c>
      <c r="L226" s="481">
        <v>9</v>
      </c>
      <c r="M226" s="486">
        <v>0.77270000000000005</v>
      </c>
    </row>
    <row r="227" spans="1:13">
      <c r="A227" s="11"/>
      <c r="B227" s="481" t="s">
        <v>266</v>
      </c>
      <c r="C227" s="483" t="s">
        <v>271</v>
      </c>
      <c r="D227" s="994" t="s">
        <v>272</v>
      </c>
      <c r="E227" s="9"/>
      <c r="F227" s="9"/>
      <c r="G227" s="481">
        <v>1</v>
      </c>
      <c r="H227" s="481">
        <v>30</v>
      </c>
      <c r="I227" s="481">
        <v>2</v>
      </c>
      <c r="J227" s="481">
        <v>7</v>
      </c>
      <c r="K227" s="481">
        <v>4</v>
      </c>
      <c r="L227" s="481">
        <v>6</v>
      </c>
      <c r="M227" s="486">
        <v>0.81810000000000005</v>
      </c>
    </row>
    <row r="228" spans="1:13">
      <c r="A228" s="11"/>
      <c r="B228" s="481" t="s">
        <v>273</v>
      </c>
      <c r="C228" s="483" t="s">
        <v>274</v>
      </c>
      <c r="D228" s="995"/>
      <c r="E228" s="9"/>
      <c r="F228" s="9"/>
      <c r="G228" s="481">
        <v>6</v>
      </c>
      <c r="H228" s="481">
        <v>15</v>
      </c>
      <c r="I228" s="481">
        <v>39</v>
      </c>
      <c r="J228" s="481">
        <v>61</v>
      </c>
      <c r="K228" s="481">
        <v>62</v>
      </c>
      <c r="L228" s="481">
        <v>85</v>
      </c>
      <c r="M228" s="486">
        <v>0.76329999999999998</v>
      </c>
    </row>
    <row r="229" spans="1:13">
      <c r="A229" s="11"/>
      <c r="B229" s="481" t="s">
        <v>273</v>
      </c>
      <c r="C229" s="483" t="s">
        <v>275</v>
      </c>
      <c r="D229" s="994" t="s">
        <v>276</v>
      </c>
      <c r="E229" s="9"/>
      <c r="F229" s="9"/>
      <c r="G229" s="481">
        <v>2</v>
      </c>
      <c r="H229" s="481">
        <v>2</v>
      </c>
      <c r="I229" s="481">
        <v>3</v>
      </c>
      <c r="J229" s="481">
        <v>6</v>
      </c>
      <c r="K229" s="481">
        <v>14</v>
      </c>
      <c r="L229" s="481">
        <v>11</v>
      </c>
      <c r="M229" s="486">
        <v>0.61109999999999998</v>
      </c>
    </row>
    <row r="230" spans="1:13">
      <c r="A230" s="11"/>
      <c r="B230" s="481" t="s">
        <v>273</v>
      </c>
      <c r="C230" s="483" t="s">
        <v>277</v>
      </c>
      <c r="D230" s="995"/>
      <c r="E230" s="9"/>
      <c r="F230" s="9"/>
      <c r="G230" s="481">
        <v>2</v>
      </c>
      <c r="H230" s="481">
        <v>1</v>
      </c>
      <c r="I230" s="996">
        <v>1</v>
      </c>
      <c r="J230" s="481">
        <v>3</v>
      </c>
      <c r="K230" s="481">
        <v>18</v>
      </c>
      <c r="L230" s="481">
        <v>13</v>
      </c>
      <c r="M230" s="486">
        <v>0.5</v>
      </c>
    </row>
    <row r="231" spans="1:13">
      <c r="A231" s="11"/>
      <c r="B231" s="481" t="s">
        <v>278</v>
      </c>
      <c r="C231" s="998" t="s">
        <v>279</v>
      </c>
      <c r="D231" s="484" t="s">
        <v>280</v>
      </c>
      <c r="E231" s="9"/>
      <c r="F231" s="9"/>
      <c r="G231" s="481">
        <v>16</v>
      </c>
      <c r="H231" s="481">
        <v>70</v>
      </c>
      <c r="I231" s="997"/>
      <c r="J231" s="481">
        <v>148</v>
      </c>
      <c r="K231" s="481">
        <v>249</v>
      </c>
      <c r="L231" s="481">
        <v>286</v>
      </c>
      <c r="M231" s="486">
        <v>0.70420000000000005</v>
      </c>
    </row>
    <row r="232" spans="1:13" ht="30">
      <c r="A232" s="11"/>
      <c r="B232" s="481" t="s">
        <v>281</v>
      </c>
      <c r="C232" s="999"/>
      <c r="D232" s="482" t="s">
        <v>276</v>
      </c>
      <c r="E232" s="9"/>
      <c r="F232" s="9"/>
      <c r="G232" s="481">
        <v>12</v>
      </c>
      <c r="H232" s="481">
        <v>16</v>
      </c>
      <c r="I232" s="481">
        <v>89</v>
      </c>
      <c r="J232" s="481">
        <v>69</v>
      </c>
      <c r="K232" s="481">
        <v>19</v>
      </c>
      <c r="L232" s="481">
        <v>33</v>
      </c>
      <c r="M232" s="486">
        <v>0.91520000000000001</v>
      </c>
    </row>
    <row r="233" spans="1:13">
      <c r="A233" s="11"/>
      <c r="B233" s="481" t="s">
        <v>282</v>
      </c>
      <c r="C233" s="483" t="s">
        <v>283</v>
      </c>
      <c r="D233" s="482" t="s">
        <v>284</v>
      </c>
      <c r="E233" s="9"/>
      <c r="F233" s="9"/>
      <c r="G233" s="481">
        <v>1</v>
      </c>
      <c r="H233" s="481">
        <v>58</v>
      </c>
      <c r="I233" s="481">
        <v>75</v>
      </c>
      <c r="J233" s="481">
        <v>71</v>
      </c>
      <c r="K233" s="481">
        <v>8</v>
      </c>
      <c r="L233" s="481">
        <v>212</v>
      </c>
      <c r="M233" s="486">
        <v>0.96360000000000001</v>
      </c>
    </row>
    <row r="234" spans="1:13">
      <c r="A234" s="9"/>
      <c r="B234" s="9"/>
      <c r="C234" s="9"/>
      <c r="D234" s="9"/>
      <c r="E234" s="9"/>
      <c r="F234" s="9"/>
      <c r="G234" s="9"/>
      <c r="H234" s="9"/>
      <c r="I234" s="11"/>
      <c r="J234" s="11"/>
      <c r="K234" s="27"/>
      <c r="L234" s="27"/>
      <c r="M234" s="27"/>
    </row>
    <row r="235" spans="1:13">
      <c r="A235" s="9"/>
      <c r="B235" s="9"/>
      <c r="C235" s="9"/>
      <c r="D235" s="9"/>
      <c r="E235" s="9"/>
      <c r="F235" s="9"/>
      <c r="G235" s="9"/>
      <c r="H235" s="9"/>
      <c r="I235" s="11"/>
      <c r="J235" s="11"/>
      <c r="K235" s="27"/>
      <c r="L235" s="27"/>
      <c r="M235" s="27"/>
    </row>
    <row r="236" spans="1:13" ht="31.5">
      <c r="A236" s="929" t="s">
        <v>0</v>
      </c>
      <c r="B236" s="929"/>
      <c r="C236" s="929"/>
      <c r="D236" s="929"/>
      <c r="E236" s="929"/>
      <c r="F236" s="929"/>
      <c r="G236" s="929"/>
      <c r="H236" s="929"/>
      <c r="I236" s="929"/>
      <c r="J236" s="929"/>
      <c r="K236" s="929"/>
      <c r="L236" s="929"/>
      <c r="M236" s="929"/>
    </row>
    <row r="237" spans="1:13" ht="26.25">
      <c r="A237" s="930" t="s">
        <v>1</v>
      </c>
      <c r="B237" s="930"/>
      <c r="C237" s="930"/>
      <c r="D237" s="930"/>
      <c r="E237" s="930"/>
      <c r="F237" s="930"/>
      <c r="G237" s="930"/>
      <c r="H237" s="930"/>
      <c r="I237" s="930"/>
      <c r="J237" s="930"/>
      <c r="K237" s="930"/>
      <c r="L237" s="930"/>
      <c r="M237" s="930"/>
    </row>
    <row r="238" spans="1:13">
      <c r="A238" s="932" t="s">
        <v>228</v>
      </c>
      <c r="B238" s="932"/>
      <c r="C238" s="932"/>
      <c r="D238" s="932"/>
      <c r="E238" s="932"/>
      <c r="F238" s="932"/>
      <c r="G238" s="932"/>
      <c r="H238" s="932"/>
      <c r="I238" s="932"/>
      <c r="J238" s="932"/>
      <c r="K238" s="932"/>
      <c r="L238" s="932"/>
      <c r="M238" s="932"/>
    </row>
    <row r="239" spans="1:13" ht="23.25">
      <c r="A239" s="933" t="s">
        <v>3</v>
      </c>
      <c r="B239" s="933"/>
      <c r="C239" s="933"/>
      <c r="D239" s="933"/>
      <c r="E239" s="933"/>
      <c r="F239" s="933"/>
      <c r="G239" s="935" t="s">
        <v>285</v>
      </c>
      <c r="H239" s="935"/>
      <c r="I239" s="935"/>
      <c r="J239" s="935"/>
      <c r="K239" s="935"/>
      <c r="L239" s="935"/>
      <c r="M239" s="935"/>
    </row>
    <row r="240" spans="1:13">
      <c r="A240" s="928" t="s">
        <v>5</v>
      </c>
      <c r="B240" s="923" t="s">
        <v>6</v>
      </c>
      <c r="C240" s="928" t="s">
        <v>7</v>
      </c>
      <c r="D240" s="938" t="s">
        <v>8</v>
      </c>
      <c r="E240" s="938"/>
      <c r="F240" s="928" t="s">
        <v>9</v>
      </c>
      <c r="G240" s="928" t="s">
        <v>10</v>
      </c>
      <c r="H240" s="928" t="s">
        <v>11</v>
      </c>
      <c r="I240" s="928"/>
      <c r="J240" s="928"/>
      <c r="K240" s="928"/>
      <c r="L240" s="928" t="s">
        <v>12</v>
      </c>
      <c r="M240" s="939" t="s">
        <v>13</v>
      </c>
    </row>
    <row r="241" spans="1:14" ht="42">
      <c r="A241" s="928"/>
      <c r="B241" s="937"/>
      <c r="C241" s="928"/>
      <c r="D241" s="5" t="s">
        <v>14</v>
      </c>
      <c r="E241" s="3" t="s">
        <v>15</v>
      </c>
      <c r="F241" s="928"/>
      <c r="G241" s="928"/>
      <c r="H241" s="3" t="s">
        <v>16</v>
      </c>
      <c r="I241" s="3" t="s">
        <v>17</v>
      </c>
      <c r="J241" s="3" t="s">
        <v>18</v>
      </c>
      <c r="K241" s="3" t="s">
        <v>19</v>
      </c>
      <c r="L241" s="928"/>
      <c r="M241" s="939"/>
    </row>
    <row r="242" spans="1:14">
      <c r="A242" s="11">
        <v>1</v>
      </c>
      <c r="B242" s="43" t="s">
        <v>286</v>
      </c>
      <c r="C242" s="163" t="s">
        <v>287</v>
      </c>
      <c r="D242" s="163" t="s">
        <v>288</v>
      </c>
      <c r="E242" s="163">
        <v>9860590300</v>
      </c>
      <c r="F242" s="163"/>
      <c r="G242" s="163">
        <v>23</v>
      </c>
      <c r="H242" s="163">
        <v>5</v>
      </c>
      <c r="I242" s="163">
        <v>5</v>
      </c>
      <c r="J242" s="163">
        <v>2</v>
      </c>
      <c r="K242" s="187">
        <v>9</v>
      </c>
      <c r="L242" s="187">
        <v>21</v>
      </c>
      <c r="M242" s="188">
        <v>1</v>
      </c>
    </row>
    <row r="243" spans="1:14" ht="43.5">
      <c r="A243" s="11">
        <v>2</v>
      </c>
      <c r="B243" s="9" t="s">
        <v>289</v>
      </c>
      <c r="C243" s="9" t="s">
        <v>290</v>
      </c>
      <c r="D243" s="9" t="s">
        <v>291</v>
      </c>
      <c r="E243" s="9">
        <v>9226938341</v>
      </c>
      <c r="F243" s="9"/>
      <c r="G243" s="9">
        <v>26</v>
      </c>
      <c r="H243" s="9">
        <v>2</v>
      </c>
      <c r="I243" s="11">
        <v>1</v>
      </c>
      <c r="J243" s="11">
        <v>10</v>
      </c>
      <c r="K243" s="27">
        <v>12</v>
      </c>
      <c r="L243" s="27">
        <v>25</v>
      </c>
      <c r="M243" s="51">
        <v>0.96150000000000002</v>
      </c>
    </row>
    <row r="244" spans="1:14" ht="43.5">
      <c r="A244" s="11">
        <v>3</v>
      </c>
      <c r="B244" s="9" t="s">
        <v>289</v>
      </c>
      <c r="C244" s="9" t="s">
        <v>292</v>
      </c>
      <c r="D244" s="9" t="s">
        <v>288</v>
      </c>
      <c r="E244" s="9">
        <v>9860590300</v>
      </c>
      <c r="F244" s="9"/>
      <c r="G244" s="9">
        <v>24</v>
      </c>
      <c r="H244" s="9">
        <v>5</v>
      </c>
      <c r="I244" s="11">
        <v>5</v>
      </c>
      <c r="J244" s="11">
        <v>7</v>
      </c>
      <c r="K244" s="27">
        <v>7</v>
      </c>
      <c r="L244" s="27">
        <v>24</v>
      </c>
      <c r="M244" s="51">
        <v>1</v>
      </c>
    </row>
    <row r="245" spans="1:14" ht="43.5">
      <c r="A245" s="11">
        <v>4</v>
      </c>
      <c r="B245" s="9" t="s">
        <v>289</v>
      </c>
      <c r="C245" s="9" t="s">
        <v>293</v>
      </c>
      <c r="D245" s="9" t="s">
        <v>294</v>
      </c>
      <c r="E245" s="9">
        <v>9226938341</v>
      </c>
      <c r="F245" s="9"/>
      <c r="G245" s="9">
        <v>4</v>
      </c>
      <c r="H245" s="9">
        <v>0</v>
      </c>
      <c r="I245" s="11">
        <v>2</v>
      </c>
      <c r="J245" s="11">
        <v>1</v>
      </c>
      <c r="K245" s="27">
        <v>1</v>
      </c>
      <c r="L245" s="27">
        <v>4</v>
      </c>
      <c r="M245" s="316">
        <v>1</v>
      </c>
    </row>
    <row r="246" spans="1:14" ht="43.5">
      <c r="A246" s="11">
        <v>5</v>
      </c>
      <c r="B246" s="9" t="s">
        <v>295</v>
      </c>
      <c r="C246" s="9" t="s">
        <v>296</v>
      </c>
      <c r="D246" s="9" t="s">
        <v>297</v>
      </c>
      <c r="E246" s="9">
        <v>9423768635</v>
      </c>
      <c r="F246" s="9"/>
      <c r="G246" s="9">
        <v>3</v>
      </c>
      <c r="H246" s="9">
        <v>0</v>
      </c>
      <c r="I246" s="11">
        <v>1</v>
      </c>
      <c r="J246" s="11">
        <v>1</v>
      </c>
      <c r="K246" s="27">
        <v>1</v>
      </c>
      <c r="L246" s="27">
        <v>3</v>
      </c>
      <c r="M246" s="316">
        <v>1</v>
      </c>
    </row>
    <row r="247" spans="1:14" ht="43.5">
      <c r="A247" s="11">
        <v>6</v>
      </c>
      <c r="B247" s="9" t="s">
        <v>295</v>
      </c>
      <c r="C247" s="9" t="s">
        <v>298</v>
      </c>
      <c r="D247" s="9" t="s">
        <v>297</v>
      </c>
      <c r="E247" s="9">
        <v>9423768635</v>
      </c>
      <c r="F247" s="9"/>
      <c r="G247" s="9">
        <v>3</v>
      </c>
      <c r="H247" s="9">
        <v>1</v>
      </c>
      <c r="I247" s="11">
        <v>1</v>
      </c>
      <c r="J247" s="11">
        <v>0</v>
      </c>
      <c r="K247" s="27">
        <v>1</v>
      </c>
      <c r="L247" s="27">
        <v>3</v>
      </c>
      <c r="M247" s="316">
        <v>1</v>
      </c>
    </row>
    <row r="248" spans="1:14" ht="43.5">
      <c r="A248" s="11">
        <v>7</v>
      </c>
      <c r="B248" s="9" t="s">
        <v>295</v>
      </c>
      <c r="C248" s="9" t="s">
        <v>299</v>
      </c>
      <c r="D248" s="9" t="s">
        <v>288</v>
      </c>
      <c r="E248" s="9">
        <v>9860590300</v>
      </c>
      <c r="F248" s="9"/>
      <c r="G248" s="9">
        <v>3</v>
      </c>
      <c r="H248" s="9">
        <v>0</v>
      </c>
      <c r="I248" s="11">
        <v>1</v>
      </c>
      <c r="J248" s="11">
        <v>1</v>
      </c>
      <c r="K248" s="27">
        <v>1</v>
      </c>
      <c r="L248" s="27">
        <v>3</v>
      </c>
      <c r="M248" s="316">
        <v>1</v>
      </c>
    </row>
    <row r="249" spans="1:14" ht="43.5">
      <c r="A249" s="11">
        <v>8</v>
      </c>
      <c r="B249" s="9" t="s">
        <v>295</v>
      </c>
      <c r="C249" s="9" t="s">
        <v>300</v>
      </c>
      <c r="D249" s="9" t="s">
        <v>301</v>
      </c>
      <c r="E249" s="9">
        <v>7020623513</v>
      </c>
      <c r="F249" s="9"/>
      <c r="G249" s="9">
        <v>6</v>
      </c>
      <c r="H249" s="9">
        <v>3</v>
      </c>
      <c r="I249" s="11">
        <v>3</v>
      </c>
      <c r="J249" s="11">
        <v>0</v>
      </c>
      <c r="K249" s="27">
        <v>0</v>
      </c>
      <c r="L249" s="27">
        <v>6</v>
      </c>
      <c r="M249" s="316">
        <v>1</v>
      </c>
    </row>
    <row r="250" spans="1:14" ht="43.5">
      <c r="A250" s="11">
        <v>9</v>
      </c>
      <c r="B250" s="9" t="s">
        <v>302</v>
      </c>
      <c r="C250" s="9" t="s">
        <v>303</v>
      </c>
      <c r="D250" s="9" t="s">
        <v>301</v>
      </c>
      <c r="E250" s="9">
        <v>7020623513</v>
      </c>
      <c r="F250" s="9"/>
      <c r="G250" s="9">
        <v>2</v>
      </c>
      <c r="H250" s="9">
        <v>1</v>
      </c>
      <c r="I250" s="11">
        <v>1</v>
      </c>
      <c r="J250" s="11">
        <v>0</v>
      </c>
      <c r="K250" s="27">
        <v>0</v>
      </c>
      <c r="L250" s="27">
        <v>2</v>
      </c>
      <c r="M250" s="316">
        <v>1</v>
      </c>
    </row>
    <row r="251" spans="1:14" ht="43.5">
      <c r="A251" s="9">
        <v>10</v>
      </c>
      <c r="B251" s="9" t="s">
        <v>302</v>
      </c>
      <c r="C251" s="9" t="s">
        <v>304</v>
      </c>
      <c r="D251" s="9" t="s">
        <v>297</v>
      </c>
      <c r="E251" s="9">
        <v>7020623513</v>
      </c>
      <c r="F251" s="9"/>
      <c r="G251" s="9">
        <v>2</v>
      </c>
      <c r="H251" s="9">
        <v>0</v>
      </c>
      <c r="I251" s="11">
        <v>2</v>
      </c>
      <c r="J251" s="11">
        <v>0</v>
      </c>
      <c r="K251" s="27">
        <v>0</v>
      </c>
      <c r="L251" s="27">
        <v>2</v>
      </c>
      <c r="M251" s="316">
        <v>1</v>
      </c>
    </row>
    <row r="252" spans="1:14" ht="43.5">
      <c r="A252" s="9">
        <v>11</v>
      </c>
      <c r="B252" s="9" t="s">
        <v>302</v>
      </c>
      <c r="C252" s="9" t="s">
        <v>305</v>
      </c>
      <c r="D252" s="9" t="s">
        <v>297</v>
      </c>
      <c r="E252" s="9">
        <v>7020623513</v>
      </c>
      <c r="F252" s="9"/>
      <c r="G252" s="9">
        <v>5</v>
      </c>
      <c r="H252" s="9">
        <v>4</v>
      </c>
      <c r="I252" s="11">
        <v>1</v>
      </c>
      <c r="J252" s="11">
        <v>0</v>
      </c>
      <c r="K252" s="27">
        <v>0</v>
      </c>
      <c r="L252" s="27">
        <v>5</v>
      </c>
      <c r="M252" s="316">
        <v>1</v>
      </c>
    </row>
    <row r="253" spans="1:14">
      <c r="A253" s="9"/>
      <c r="B253" s="9"/>
      <c r="C253" s="9"/>
      <c r="D253" s="9"/>
      <c r="E253" s="9"/>
      <c r="F253" s="9"/>
      <c r="G253" s="9"/>
      <c r="H253" s="9"/>
      <c r="I253" s="11"/>
      <c r="J253" s="11"/>
      <c r="K253" s="27"/>
      <c r="L253" s="27"/>
      <c r="M253" s="27"/>
      <c r="N253" s="429"/>
    </row>
    <row r="254" spans="1:14" ht="29.25" customHeight="1">
      <c r="A254" s="11"/>
      <c r="B254" s="9"/>
      <c r="C254" s="9"/>
      <c r="D254" s="9"/>
      <c r="E254" s="9"/>
      <c r="F254" s="9"/>
      <c r="G254" s="9"/>
      <c r="H254" s="9"/>
      <c r="I254" s="11"/>
      <c r="J254" s="11"/>
      <c r="K254" s="27"/>
      <c r="L254" s="27"/>
      <c r="M254" s="27"/>
      <c r="N254" s="429"/>
    </row>
    <row r="255" spans="1:14" ht="61.5" customHeight="1">
      <c r="A255" s="929" t="s">
        <v>0</v>
      </c>
      <c r="B255" s="929"/>
      <c r="C255" s="929"/>
      <c r="D255" s="929"/>
      <c r="E255" s="929"/>
      <c r="F255" s="929"/>
      <c r="G255" s="929"/>
      <c r="H255" s="929"/>
      <c r="I255" s="929"/>
      <c r="J255" s="929"/>
      <c r="K255" s="929"/>
      <c r="L255" s="929"/>
      <c r="M255" s="929"/>
      <c r="N255" s="429"/>
    </row>
    <row r="256" spans="1:14" ht="26.25">
      <c r="A256" s="930" t="s">
        <v>1</v>
      </c>
      <c r="B256" s="930"/>
      <c r="C256" s="930"/>
      <c r="D256" s="930"/>
      <c r="E256" s="930"/>
      <c r="F256" s="930"/>
      <c r="G256" s="930"/>
      <c r="H256" s="930"/>
      <c r="I256" s="930"/>
      <c r="J256" s="930"/>
      <c r="K256" s="930"/>
      <c r="L256" s="930"/>
      <c r="M256" s="930"/>
      <c r="N256" s="429"/>
    </row>
    <row r="257" spans="1:14">
      <c r="A257" s="932" t="s">
        <v>228</v>
      </c>
      <c r="B257" s="932"/>
      <c r="C257" s="932"/>
      <c r="D257" s="932"/>
      <c r="E257" s="932"/>
      <c r="F257" s="932"/>
      <c r="G257" s="932"/>
      <c r="H257" s="932"/>
      <c r="I257" s="932"/>
      <c r="J257" s="932"/>
      <c r="K257" s="932"/>
      <c r="L257" s="932"/>
      <c r="M257" s="932"/>
      <c r="N257" s="429"/>
    </row>
    <row r="258" spans="1:14" ht="23.25">
      <c r="A258" s="933" t="s">
        <v>3</v>
      </c>
      <c r="B258" s="933"/>
      <c r="C258" s="933"/>
      <c r="D258" s="933"/>
      <c r="E258" s="933"/>
      <c r="F258" s="933"/>
      <c r="G258" s="935" t="s">
        <v>306</v>
      </c>
      <c r="H258" s="935"/>
      <c r="I258" s="935"/>
      <c r="J258" s="935"/>
      <c r="K258" s="935"/>
      <c r="L258" s="935"/>
      <c r="M258" s="935"/>
      <c r="N258" s="429"/>
    </row>
    <row r="259" spans="1:14">
      <c r="A259" s="928" t="s">
        <v>5</v>
      </c>
      <c r="B259" s="923" t="s">
        <v>6</v>
      </c>
      <c r="C259" s="928" t="s">
        <v>7</v>
      </c>
      <c r="D259" s="938" t="s">
        <v>8</v>
      </c>
      <c r="E259" s="938"/>
      <c r="F259" s="928" t="s">
        <v>9</v>
      </c>
      <c r="G259" s="928" t="s">
        <v>10</v>
      </c>
      <c r="H259" s="928" t="s">
        <v>11</v>
      </c>
      <c r="I259" s="928"/>
      <c r="J259" s="928"/>
      <c r="K259" s="928"/>
      <c r="L259" s="928" t="s">
        <v>12</v>
      </c>
      <c r="M259" s="939" t="s">
        <v>13</v>
      </c>
      <c r="N259" s="429"/>
    </row>
    <row r="260" spans="1:14" ht="42">
      <c r="A260" s="928"/>
      <c r="B260" s="937"/>
      <c r="C260" s="928"/>
      <c r="D260" s="5" t="s">
        <v>14</v>
      </c>
      <c r="E260" s="3" t="s">
        <v>15</v>
      </c>
      <c r="F260" s="928"/>
      <c r="G260" s="928"/>
      <c r="H260" s="3" t="s">
        <v>16</v>
      </c>
      <c r="I260" s="3" t="s">
        <v>17</v>
      </c>
      <c r="J260" s="3" t="s">
        <v>18</v>
      </c>
      <c r="K260" s="3" t="s">
        <v>19</v>
      </c>
      <c r="L260" s="928"/>
      <c r="M260" s="939"/>
      <c r="N260" s="429"/>
    </row>
    <row r="261" spans="1:14" ht="33">
      <c r="A261" s="487">
        <v>1</v>
      </c>
      <c r="B261" s="8" t="s">
        <v>77</v>
      </c>
      <c r="C261" s="8" t="s">
        <v>307</v>
      </c>
      <c r="D261" s="8" t="s">
        <v>308</v>
      </c>
      <c r="E261" s="9"/>
      <c r="F261" s="7">
        <v>835</v>
      </c>
      <c r="G261" s="7">
        <v>789</v>
      </c>
      <c r="H261" s="7">
        <v>25</v>
      </c>
      <c r="I261" s="7">
        <v>60</v>
      </c>
      <c r="J261" s="7">
        <v>120</v>
      </c>
      <c r="K261" s="7">
        <v>385</v>
      </c>
      <c r="L261" s="7">
        <v>590</v>
      </c>
      <c r="M261" s="25">
        <v>0.74780000000000002</v>
      </c>
      <c r="N261" s="429"/>
    </row>
    <row r="262" spans="1:14" ht="33">
      <c r="A262" s="488">
        <v>2</v>
      </c>
      <c r="B262" s="8" t="s">
        <v>65</v>
      </c>
      <c r="C262" s="8" t="s">
        <v>309</v>
      </c>
      <c r="D262" s="8" t="s">
        <v>310</v>
      </c>
      <c r="E262" s="9"/>
      <c r="F262" s="7">
        <v>278</v>
      </c>
      <c r="G262" s="7">
        <v>241</v>
      </c>
      <c r="H262" s="7">
        <v>20</v>
      </c>
      <c r="I262" s="7">
        <v>60</v>
      </c>
      <c r="J262" s="7">
        <v>72</v>
      </c>
      <c r="K262" s="7">
        <v>89</v>
      </c>
      <c r="L262" s="7">
        <v>241</v>
      </c>
      <c r="M262" s="25">
        <v>0.88380000000000003</v>
      </c>
      <c r="N262" s="429"/>
    </row>
    <row r="263" spans="1:14">
      <c r="A263" s="487">
        <v>3</v>
      </c>
      <c r="B263" s="8" t="s">
        <v>65</v>
      </c>
      <c r="C263" s="8" t="s">
        <v>311</v>
      </c>
      <c r="D263" s="8" t="s">
        <v>312</v>
      </c>
      <c r="E263" s="9"/>
      <c r="F263" s="7">
        <v>116</v>
      </c>
      <c r="G263" s="7">
        <v>90</v>
      </c>
      <c r="H263" s="7">
        <v>17</v>
      </c>
      <c r="I263" s="7">
        <v>20</v>
      </c>
      <c r="J263" s="7">
        <v>16</v>
      </c>
      <c r="K263" s="7">
        <v>14</v>
      </c>
      <c r="L263" s="7">
        <v>67</v>
      </c>
      <c r="M263" s="25">
        <v>0.74439999999999995</v>
      </c>
      <c r="N263" s="429"/>
    </row>
    <row r="264" spans="1:14">
      <c r="A264" s="487">
        <v>4</v>
      </c>
      <c r="B264" s="8" t="s">
        <v>65</v>
      </c>
      <c r="C264" s="8" t="s">
        <v>313</v>
      </c>
      <c r="D264" s="8" t="s">
        <v>314</v>
      </c>
      <c r="E264" s="9"/>
      <c r="F264" s="7">
        <v>116</v>
      </c>
      <c r="G264" s="7">
        <v>88</v>
      </c>
      <c r="H264" s="7">
        <v>13</v>
      </c>
      <c r="I264" s="7">
        <v>18</v>
      </c>
      <c r="J264" s="7">
        <v>19</v>
      </c>
      <c r="K264" s="7">
        <v>15</v>
      </c>
      <c r="L264" s="7">
        <v>65</v>
      </c>
      <c r="M264" s="25">
        <v>0.73860000000000003</v>
      </c>
      <c r="N264" s="429"/>
    </row>
    <row r="265" spans="1:14">
      <c r="A265" s="487">
        <v>5</v>
      </c>
      <c r="B265" s="8" t="s">
        <v>72</v>
      </c>
      <c r="C265" s="8" t="s">
        <v>315</v>
      </c>
      <c r="D265" s="8" t="s">
        <v>316</v>
      </c>
      <c r="E265" s="9"/>
      <c r="F265" s="7">
        <v>207</v>
      </c>
      <c r="G265" s="7">
        <v>162</v>
      </c>
      <c r="H265" s="7">
        <v>22</v>
      </c>
      <c r="I265" s="7">
        <v>17</v>
      </c>
      <c r="J265" s="7">
        <v>28</v>
      </c>
      <c r="K265" s="7">
        <v>80</v>
      </c>
      <c r="L265" s="7">
        <v>147</v>
      </c>
      <c r="M265" s="26">
        <v>0.90739999999999998</v>
      </c>
      <c r="N265" s="429"/>
    </row>
    <row r="266" spans="1:14">
      <c r="A266" s="487">
        <v>6</v>
      </c>
      <c r="B266" s="8" t="s">
        <v>72</v>
      </c>
      <c r="C266" s="8" t="s">
        <v>317</v>
      </c>
      <c r="D266" s="8" t="s">
        <v>316</v>
      </c>
      <c r="E266" s="9"/>
      <c r="F266" s="7">
        <v>80</v>
      </c>
      <c r="G266" s="7">
        <v>65</v>
      </c>
      <c r="H266" s="7">
        <v>12</v>
      </c>
      <c r="I266" s="7">
        <v>18</v>
      </c>
      <c r="J266" s="7">
        <v>4</v>
      </c>
      <c r="K266" s="7">
        <v>20</v>
      </c>
      <c r="L266" s="7">
        <v>54</v>
      </c>
      <c r="M266" s="26">
        <v>0.83799999999999997</v>
      </c>
      <c r="N266" s="429"/>
    </row>
    <row r="267" spans="1:14">
      <c r="A267" s="487">
        <v>7</v>
      </c>
      <c r="B267" s="8" t="s">
        <v>72</v>
      </c>
      <c r="C267" s="8" t="s">
        <v>318</v>
      </c>
      <c r="D267" s="8" t="s">
        <v>312</v>
      </c>
      <c r="E267" s="9"/>
      <c r="F267" s="7">
        <v>80</v>
      </c>
      <c r="G267" s="7">
        <v>59</v>
      </c>
      <c r="H267" s="7">
        <v>15</v>
      </c>
      <c r="I267" s="7">
        <v>8</v>
      </c>
      <c r="J267" s="7">
        <v>16</v>
      </c>
      <c r="K267" s="7">
        <v>15</v>
      </c>
      <c r="L267" s="7">
        <v>54</v>
      </c>
      <c r="M267" s="26">
        <v>0.9153</v>
      </c>
      <c r="N267" s="429"/>
    </row>
    <row r="268" spans="1:14">
      <c r="A268" s="11"/>
      <c r="B268" s="9"/>
      <c r="C268" s="9"/>
      <c r="D268" s="9"/>
      <c r="E268" s="9"/>
      <c r="F268" s="9"/>
      <c r="G268" s="9"/>
      <c r="H268" s="9"/>
      <c r="I268" s="11"/>
      <c r="J268" s="11"/>
      <c r="K268" s="27"/>
      <c r="L268" s="27"/>
      <c r="M268" s="27"/>
      <c r="N268" s="429"/>
    </row>
    <row r="269" spans="1:14">
      <c r="A269" s="11"/>
      <c r="B269" s="9"/>
      <c r="C269" s="9"/>
      <c r="D269" s="9"/>
      <c r="E269" s="9"/>
      <c r="F269" s="9"/>
      <c r="G269" s="9"/>
      <c r="H269" s="9"/>
      <c r="I269" s="11"/>
      <c r="J269" s="11"/>
      <c r="K269" s="27"/>
      <c r="L269" s="27"/>
      <c r="M269" s="27"/>
      <c r="N269" s="429"/>
    </row>
    <row r="270" spans="1:14">
      <c r="A270" s="9"/>
      <c r="B270" s="9"/>
      <c r="C270" s="9"/>
      <c r="D270" s="9"/>
      <c r="E270" s="9"/>
      <c r="F270" s="9"/>
      <c r="G270" s="9"/>
      <c r="H270" s="9"/>
      <c r="I270" s="11"/>
      <c r="J270" s="11"/>
      <c r="K270" s="27"/>
      <c r="L270" s="27"/>
      <c r="M270" s="27"/>
      <c r="N270" s="429"/>
    </row>
    <row r="271" spans="1:14">
      <c r="A271" s="9"/>
      <c r="B271" s="9"/>
      <c r="C271" s="9"/>
      <c r="D271" s="9"/>
      <c r="E271" s="9"/>
      <c r="F271" s="9"/>
      <c r="G271" s="9"/>
      <c r="H271" s="9"/>
      <c r="I271" s="11"/>
      <c r="J271" s="11"/>
      <c r="K271" s="27"/>
      <c r="L271" s="27"/>
      <c r="M271" s="27"/>
      <c r="N271" s="429"/>
    </row>
    <row r="272" spans="1:14">
      <c r="A272" s="9"/>
      <c r="B272" s="9"/>
      <c r="C272" s="9"/>
      <c r="D272" s="9"/>
      <c r="E272" s="9"/>
      <c r="F272" s="9"/>
      <c r="G272" s="9"/>
      <c r="H272" s="9"/>
      <c r="I272" s="11"/>
      <c r="J272" s="11"/>
      <c r="K272" s="27"/>
      <c r="L272" s="27"/>
      <c r="M272" s="27"/>
      <c r="N272" s="429"/>
    </row>
    <row r="273" spans="1:14">
      <c r="A273" s="11"/>
      <c r="B273" s="9"/>
      <c r="C273" s="9"/>
      <c r="D273" s="9"/>
      <c r="E273" s="9"/>
      <c r="F273" s="9"/>
      <c r="G273" s="9"/>
      <c r="H273" s="9"/>
      <c r="I273" s="11"/>
      <c r="J273" s="11"/>
      <c r="K273" s="27"/>
      <c r="L273" s="27"/>
      <c r="M273" s="27"/>
      <c r="N273" s="429"/>
    </row>
    <row r="274" spans="1:14">
      <c r="A274" s="11"/>
      <c r="B274" s="9"/>
      <c r="C274" s="9"/>
      <c r="D274" s="9"/>
      <c r="E274" s="9"/>
      <c r="F274" s="9"/>
      <c r="G274" s="9"/>
      <c r="H274" s="9"/>
      <c r="I274" s="11"/>
      <c r="J274" s="11"/>
      <c r="K274" s="27"/>
      <c r="L274" s="27"/>
      <c r="M274" s="27"/>
      <c r="N274" s="429"/>
    </row>
    <row r="277" spans="1:14" ht="31.5">
      <c r="A277" s="929" t="s">
        <v>0</v>
      </c>
      <c r="B277" s="929"/>
      <c r="C277" s="929"/>
      <c r="D277" s="929"/>
      <c r="E277" s="929"/>
      <c r="F277" s="929"/>
      <c r="G277" s="929"/>
      <c r="H277" s="929"/>
      <c r="I277" s="929"/>
      <c r="J277" s="929"/>
      <c r="K277" s="929"/>
      <c r="L277" s="929"/>
      <c r="M277" s="929"/>
    </row>
    <row r="278" spans="1:14" ht="26.25">
      <c r="A278" s="930" t="s">
        <v>1</v>
      </c>
      <c r="B278" s="930"/>
      <c r="C278" s="930"/>
      <c r="D278" s="930"/>
      <c r="E278" s="930"/>
      <c r="F278" s="930"/>
      <c r="G278" s="930"/>
      <c r="H278" s="930"/>
      <c r="I278" s="930"/>
      <c r="J278" s="930"/>
      <c r="K278" s="930"/>
      <c r="L278" s="930"/>
      <c r="M278" s="930"/>
    </row>
    <row r="279" spans="1:14">
      <c r="A279" s="932" t="s">
        <v>228</v>
      </c>
      <c r="B279" s="932"/>
      <c r="C279" s="932"/>
      <c r="D279" s="932"/>
      <c r="E279" s="932"/>
      <c r="F279" s="932"/>
      <c r="G279" s="932"/>
      <c r="H279" s="932"/>
      <c r="I279" s="932"/>
      <c r="J279" s="932"/>
      <c r="K279" s="932"/>
      <c r="L279" s="932"/>
      <c r="M279" s="932"/>
    </row>
    <row r="280" spans="1:14" ht="23.25">
      <c r="A280" s="933" t="s">
        <v>3</v>
      </c>
      <c r="B280" s="933"/>
      <c r="C280" s="933"/>
      <c r="D280" s="933"/>
      <c r="E280" s="933"/>
      <c r="F280" s="933"/>
      <c r="G280" s="935" t="s">
        <v>319</v>
      </c>
      <c r="H280" s="935"/>
      <c r="I280" s="935"/>
      <c r="J280" s="935"/>
      <c r="K280" s="935"/>
      <c r="L280" s="935"/>
      <c r="M280" s="935"/>
    </row>
    <row r="281" spans="1:14">
      <c r="A281" s="928" t="s">
        <v>5</v>
      </c>
      <c r="B281" s="923" t="s">
        <v>6</v>
      </c>
      <c r="C281" s="928" t="s">
        <v>7</v>
      </c>
      <c r="D281" s="938" t="s">
        <v>8</v>
      </c>
      <c r="E281" s="938"/>
      <c r="F281" s="928" t="s">
        <v>9</v>
      </c>
      <c r="G281" s="928" t="s">
        <v>10</v>
      </c>
      <c r="H281" s="928" t="s">
        <v>11</v>
      </c>
      <c r="I281" s="928"/>
      <c r="J281" s="928"/>
      <c r="K281" s="928"/>
      <c r="L281" s="928" t="s">
        <v>12</v>
      </c>
      <c r="M281" s="939" t="s">
        <v>13</v>
      </c>
    </row>
    <row r="282" spans="1:14" ht="42">
      <c r="A282" s="928"/>
      <c r="B282" s="937"/>
      <c r="C282" s="928"/>
      <c r="D282" s="5" t="s">
        <v>14</v>
      </c>
      <c r="E282" s="3" t="s">
        <v>15</v>
      </c>
      <c r="F282" s="928"/>
      <c r="G282" s="928"/>
      <c r="H282" s="3" t="s">
        <v>16</v>
      </c>
      <c r="I282" s="3" t="s">
        <v>17</v>
      </c>
      <c r="J282" s="3" t="s">
        <v>18</v>
      </c>
      <c r="K282" s="3" t="s">
        <v>19</v>
      </c>
      <c r="L282" s="928"/>
      <c r="M282" s="939"/>
    </row>
    <row r="283" spans="1:14">
      <c r="A283" s="489">
        <v>1</v>
      </c>
      <c r="B283" s="352" t="s">
        <v>320</v>
      </c>
      <c r="C283" s="352" t="s">
        <v>321</v>
      </c>
      <c r="D283" s="352" t="s">
        <v>322</v>
      </c>
      <c r="E283" s="44"/>
      <c r="F283" s="352">
        <v>59</v>
      </c>
      <c r="G283" s="352">
        <v>49</v>
      </c>
      <c r="H283" s="352">
        <v>18</v>
      </c>
      <c r="I283" s="352">
        <v>27</v>
      </c>
      <c r="J283" s="352">
        <v>2</v>
      </c>
      <c r="K283" s="352">
        <v>0</v>
      </c>
      <c r="L283" s="352">
        <v>47</v>
      </c>
      <c r="M283" s="363">
        <v>1</v>
      </c>
    </row>
    <row r="284" spans="1:14">
      <c r="A284" s="444">
        <v>2</v>
      </c>
      <c r="B284" s="352" t="s">
        <v>320</v>
      </c>
      <c r="C284" s="352" t="s">
        <v>317</v>
      </c>
      <c r="D284" s="352" t="s">
        <v>316</v>
      </c>
      <c r="E284" s="44"/>
      <c r="F284" s="352">
        <v>59</v>
      </c>
      <c r="G284" s="352">
        <v>49</v>
      </c>
      <c r="H284" s="352">
        <v>5</v>
      </c>
      <c r="I284" s="352">
        <v>31</v>
      </c>
      <c r="J284" s="352">
        <v>6</v>
      </c>
      <c r="K284" s="352">
        <v>1</v>
      </c>
      <c r="L284" s="352">
        <v>45</v>
      </c>
      <c r="M284" s="363">
        <v>0.95350000000000001</v>
      </c>
    </row>
    <row r="285" spans="1:14">
      <c r="A285" s="489">
        <v>3</v>
      </c>
      <c r="B285" s="352" t="s">
        <v>320</v>
      </c>
      <c r="C285" s="352" t="s">
        <v>323</v>
      </c>
      <c r="D285" s="352" t="s">
        <v>314</v>
      </c>
      <c r="E285" s="44"/>
      <c r="F285" s="352">
        <v>59</v>
      </c>
      <c r="G285" s="352">
        <v>49</v>
      </c>
      <c r="H285" s="352">
        <v>14</v>
      </c>
      <c r="I285" s="352">
        <v>27</v>
      </c>
      <c r="J285" s="352">
        <v>5</v>
      </c>
      <c r="K285" s="352">
        <v>1</v>
      </c>
      <c r="L285" s="352">
        <v>47</v>
      </c>
      <c r="M285" s="363">
        <v>0.95350000000000001</v>
      </c>
    </row>
    <row r="286" spans="1:14">
      <c r="A286" s="489">
        <v>4</v>
      </c>
      <c r="B286" s="352" t="s">
        <v>320</v>
      </c>
      <c r="C286" s="352" t="s">
        <v>324</v>
      </c>
      <c r="D286" s="352" t="s">
        <v>312</v>
      </c>
      <c r="E286" s="44"/>
      <c r="F286" s="352">
        <v>59</v>
      </c>
      <c r="G286" s="352">
        <v>49</v>
      </c>
      <c r="H286" s="352">
        <v>1</v>
      </c>
      <c r="I286" s="352">
        <v>26</v>
      </c>
      <c r="J286" s="352">
        <v>17</v>
      </c>
      <c r="K286" s="352">
        <v>1</v>
      </c>
      <c r="L286" s="352">
        <v>45</v>
      </c>
      <c r="M286" s="363">
        <v>0.95350000000000001</v>
      </c>
    </row>
    <row r="287" spans="1:14">
      <c r="A287" s="489">
        <v>5</v>
      </c>
      <c r="B287" s="352" t="s">
        <v>320</v>
      </c>
      <c r="C287" s="352" t="s">
        <v>325</v>
      </c>
      <c r="D287" s="352" t="s">
        <v>314</v>
      </c>
      <c r="E287" s="44"/>
      <c r="F287" s="352">
        <v>59</v>
      </c>
      <c r="G287" s="352">
        <v>49</v>
      </c>
      <c r="H287" s="352">
        <v>1</v>
      </c>
      <c r="I287" s="352">
        <v>9</v>
      </c>
      <c r="J287" s="352">
        <v>31</v>
      </c>
      <c r="K287" s="352">
        <v>4</v>
      </c>
      <c r="L287" s="352">
        <v>45</v>
      </c>
      <c r="M287" s="364">
        <v>0.91410000000000002</v>
      </c>
    </row>
    <row r="288" spans="1:14">
      <c r="A288" s="489">
        <v>6</v>
      </c>
      <c r="B288" s="352" t="s">
        <v>320</v>
      </c>
      <c r="C288" s="352" t="s">
        <v>326</v>
      </c>
      <c r="D288" s="352" t="s">
        <v>312</v>
      </c>
      <c r="E288" s="44"/>
      <c r="F288" s="352">
        <v>59</v>
      </c>
      <c r="G288" s="352">
        <v>49</v>
      </c>
      <c r="H288" s="352">
        <v>4</v>
      </c>
      <c r="I288" s="352">
        <v>19</v>
      </c>
      <c r="J288" s="352">
        <v>21</v>
      </c>
      <c r="K288" s="352">
        <v>2</v>
      </c>
      <c r="L288" s="352">
        <v>46</v>
      </c>
      <c r="M288" s="364">
        <v>0.93430000000000002</v>
      </c>
    </row>
    <row r="289" spans="1:13">
      <c r="A289" s="489">
        <v>7</v>
      </c>
      <c r="B289" s="352" t="s">
        <v>320</v>
      </c>
      <c r="C289" s="352" t="s">
        <v>327</v>
      </c>
      <c r="D289" s="352" t="s">
        <v>322</v>
      </c>
      <c r="E289" s="44"/>
      <c r="F289" s="352">
        <v>59</v>
      </c>
      <c r="G289" s="352">
        <v>49</v>
      </c>
      <c r="H289" s="352">
        <v>3</v>
      </c>
      <c r="I289" s="352">
        <v>9</v>
      </c>
      <c r="J289" s="352">
        <v>29</v>
      </c>
      <c r="K289" s="352">
        <v>2</v>
      </c>
      <c r="L289" s="352">
        <v>43</v>
      </c>
      <c r="M289" s="364">
        <v>0.87370000000000003</v>
      </c>
    </row>
    <row r="290" spans="1:13">
      <c r="A290" s="489">
        <v>8</v>
      </c>
      <c r="B290" s="352" t="s">
        <v>320</v>
      </c>
      <c r="C290" s="352" t="s">
        <v>328</v>
      </c>
      <c r="D290" s="352" t="s">
        <v>316</v>
      </c>
      <c r="E290" s="44"/>
      <c r="F290" s="352">
        <v>59</v>
      </c>
      <c r="G290" s="352">
        <v>49</v>
      </c>
      <c r="H290" s="352">
        <v>2</v>
      </c>
      <c r="I290" s="352">
        <v>13</v>
      </c>
      <c r="J290" s="352">
        <v>24</v>
      </c>
      <c r="K290" s="352">
        <v>4</v>
      </c>
      <c r="L290" s="352">
        <v>43</v>
      </c>
      <c r="M290" s="364">
        <v>0.87370000000000003</v>
      </c>
    </row>
    <row r="291" spans="1:13">
      <c r="A291" s="444">
        <v>9</v>
      </c>
      <c r="B291" s="352" t="s">
        <v>329</v>
      </c>
      <c r="C291" s="352" t="s">
        <v>330</v>
      </c>
      <c r="D291" s="352" t="s">
        <v>322</v>
      </c>
      <c r="E291" s="44"/>
      <c r="F291" s="352">
        <v>46</v>
      </c>
      <c r="G291" s="352">
        <v>46</v>
      </c>
      <c r="H291" s="352">
        <v>19</v>
      </c>
      <c r="I291" s="352">
        <v>22</v>
      </c>
      <c r="J291" s="352">
        <v>4</v>
      </c>
      <c r="K291" s="352">
        <v>1</v>
      </c>
      <c r="L291" s="352">
        <v>46</v>
      </c>
      <c r="M291" s="363">
        <v>1</v>
      </c>
    </row>
    <row r="292" spans="1:13">
      <c r="A292" s="489">
        <v>10</v>
      </c>
      <c r="B292" s="352" t="s">
        <v>329</v>
      </c>
      <c r="C292" s="352" t="s">
        <v>313</v>
      </c>
      <c r="D292" s="352" t="s">
        <v>314</v>
      </c>
      <c r="E292" s="44"/>
      <c r="F292" s="352">
        <v>46</v>
      </c>
      <c r="G292" s="352">
        <v>46</v>
      </c>
      <c r="H292" s="352">
        <v>21</v>
      </c>
      <c r="I292" s="352">
        <v>15</v>
      </c>
      <c r="J292" s="352">
        <v>9</v>
      </c>
      <c r="K292" s="352">
        <v>1</v>
      </c>
      <c r="L292" s="352">
        <v>45</v>
      </c>
      <c r="M292" s="363">
        <v>0.97819999999999996</v>
      </c>
    </row>
    <row r="293" spans="1:13">
      <c r="A293" s="489">
        <v>11</v>
      </c>
      <c r="B293" s="352" t="s">
        <v>329</v>
      </c>
      <c r="C293" s="352" t="s">
        <v>331</v>
      </c>
      <c r="D293" s="352" t="s">
        <v>312</v>
      </c>
      <c r="E293" s="44"/>
      <c r="F293" s="352">
        <v>46</v>
      </c>
      <c r="G293" s="352">
        <v>46</v>
      </c>
      <c r="H293" s="352">
        <v>1</v>
      </c>
      <c r="I293" s="352">
        <v>26</v>
      </c>
      <c r="J293" s="352">
        <v>17</v>
      </c>
      <c r="K293" s="352">
        <v>1</v>
      </c>
      <c r="L293" s="352">
        <v>45</v>
      </c>
      <c r="M293" s="363">
        <v>0.97819999999999996</v>
      </c>
    </row>
    <row r="294" spans="1:13">
      <c r="A294" s="489">
        <v>12</v>
      </c>
      <c r="B294" s="352" t="s">
        <v>329</v>
      </c>
      <c r="C294" s="352" t="s">
        <v>332</v>
      </c>
      <c r="D294" s="352" t="s">
        <v>316</v>
      </c>
      <c r="E294" s="44"/>
      <c r="F294" s="352">
        <v>46</v>
      </c>
      <c r="G294" s="352">
        <v>46</v>
      </c>
      <c r="H294" s="352">
        <v>4</v>
      </c>
      <c r="I294" s="352">
        <v>20</v>
      </c>
      <c r="J294" s="352">
        <v>15</v>
      </c>
      <c r="K294" s="352">
        <v>5</v>
      </c>
      <c r="L294" s="352">
        <v>44</v>
      </c>
      <c r="M294" s="364">
        <v>0.95540000000000003</v>
      </c>
    </row>
    <row r="295" spans="1:13">
      <c r="A295" s="489">
        <v>13</v>
      </c>
      <c r="B295" s="352" t="s">
        <v>329</v>
      </c>
      <c r="C295" s="352" t="s">
        <v>333</v>
      </c>
      <c r="D295" s="352" t="s">
        <v>316</v>
      </c>
      <c r="E295" s="44"/>
      <c r="F295" s="352">
        <v>46</v>
      </c>
      <c r="G295" s="352">
        <v>46</v>
      </c>
      <c r="H295" s="352">
        <v>6</v>
      </c>
      <c r="I295" s="352">
        <v>21</v>
      </c>
      <c r="J295" s="352">
        <v>16</v>
      </c>
      <c r="K295" s="352">
        <v>2</v>
      </c>
      <c r="L295" s="352">
        <v>45</v>
      </c>
      <c r="M295" s="363">
        <v>0.97819999999999996</v>
      </c>
    </row>
    <row r="296" spans="1:13">
      <c r="A296" s="489">
        <v>14</v>
      </c>
      <c r="B296" s="352" t="s">
        <v>329</v>
      </c>
      <c r="C296" s="352" t="s">
        <v>334</v>
      </c>
      <c r="D296" s="352" t="s">
        <v>314</v>
      </c>
      <c r="E296" s="44"/>
      <c r="F296" s="352">
        <v>46</v>
      </c>
      <c r="G296" s="352">
        <v>46</v>
      </c>
      <c r="H296" s="352">
        <v>2</v>
      </c>
      <c r="I296" s="352">
        <v>28</v>
      </c>
      <c r="J296" s="352">
        <v>13</v>
      </c>
      <c r="K296" s="352">
        <v>3</v>
      </c>
      <c r="L296" s="352">
        <v>46</v>
      </c>
      <c r="M296" s="363">
        <v>1</v>
      </c>
    </row>
    <row r="297" spans="1:13">
      <c r="A297" s="489">
        <v>15</v>
      </c>
      <c r="B297" s="352" t="s">
        <v>329</v>
      </c>
      <c r="C297" s="352" t="s">
        <v>335</v>
      </c>
      <c r="D297" s="490" t="s">
        <v>322</v>
      </c>
      <c r="E297" s="44"/>
      <c r="F297" s="491">
        <v>46</v>
      </c>
      <c r="G297" s="352">
        <v>46</v>
      </c>
      <c r="H297" s="352">
        <v>2</v>
      </c>
      <c r="I297" s="352">
        <v>27</v>
      </c>
      <c r="J297" s="352">
        <v>17</v>
      </c>
      <c r="K297" s="352">
        <v>0</v>
      </c>
      <c r="L297" s="352">
        <v>46</v>
      </c>
      <c r="M297" s="363">
        <v>1</v>
      </c>
    </row>
    <row r="298" spans="1:13">
      <c r="A298" s="489">
        <v>16</v>
      </c>
      <c r="B298" s="352" t="s">
        <v>329</v>
      </c>
      <c r="C298" s="352" t="s">
        <v>336</v>
      </c>
      <c r="D298" s="490" t="s">
        <v>312</v>
      </c>
      <c r="E298" s="44"/>
      <c r="F298" s="491">
        <v>46</v>
      </c>
      <c r="G298" s="352">
        <v>46</v>
      </c>
      <c r="H298" s="352">
        <v>2</v>
      </c>
      <c r="I298" s="352">
        <v>27</v>
      </c>
      <c r="J298" s="352">
        <v>16</v>
      </c>
      <c r="K298" s="352">
        <v>1</v>
      </c>
      <c r="L298" s="352">
        <v>46</v>
      </c>
      <c r="M298" s="363">
        <v>1</v>
      </c>
    </row>
    <row r="301" spans="1:13">
      <c r="A301" s="984" t="s">
        <v>0</v>
      </c>
      <c r="B301" s="984"/>
      <c r="C301" s="984"/>
      <c r="D301" s="984"/>
      <c r="E301" s="984"/>
      <c r="F301" s="984"/>
      <c r="G301" s="984"/>
      <c r="H301" s="984"/>
      <c r="I301" s="984"/>
      <c r="J301" s="984"/>
      <c r="K301" s="984"/>
      <c r="L301" s="984"/>
      <c r="M301" s="984"/>
    </row>
    <row r="302" spans="1:13">
      <c r="A302" s="984" t="s">
        <v>337</v>
      </c>
      <c r="B302" s="984"/>
      <c r="C302" s="984"/>
      <c r="D302" s="984"/>
      <c r="E302" s="984"/>
      <c r="F302" s="984"/>
      <c r="G302" s="984"/>
      <c r="H302" s="984"/>
      <c r="I302" s="984"/>
      <c r="J302" s="984"/>
      <c r="K302" s="984"/>
      <c r="L302" s="984"/>
      <c r="M302" s="984"/>
    </row>
    <row r="303" spans="1:13" ht="23.25" customHeight="1">
      <c r="A303" s="984" t="s">
        <v>338</v>
      </c>
      <c r="B303" s="984"/>
      <c r="C303" s="984"/>
      <c r="D303" s="984"/>
      <c r="E303" s="984"/>
      <c r="F303" s="984"/>
      <c r="G303" s="984"/>
      <c r="H303" s="984"/>
      <c r="I303" s="984"/>
      <c r="J303" s="984"/>
      <c r="K303" s="984"/>
      <c r="L303" s="984"/>
      <c r="M303" s="984"/>
    </row>
    <row r="304" spans="1:13" ht="21.75" customHeight="1">
      <c r="A304" s="921" t="s">
        <v>339</v>
      </c>
      <c r="B304" s="921" t="s">
        <v>6</v>
      </c>
      <c r="C304" s="972" t="s">
        <v>7</v>
      </c>
      <c r="D304" s="922" t="s">
        <v>8</v>
      </c>
      <c r="E304" s="922"/>
      <c r="F304" s="972" t="s">
        <v>9</v>
      </c>
      <c r="G304" s="972" t="s">
        <v>340</v>
      </c>
      <c r="H304" s="922" t="s">
        <v>11</v>
      </c>
      <c r="I304" s="922"/>
      <c r="J304" s="922"/>
      <c r="K304" s="922"/>
      <c r="L304" s="922" t="s">
        <v>12</v>
      </c>
      <c r="M304" s="972" t="s">
        <v>13</v>
      </c>
    </row>
    <row r="305" spans="1:13">
      <c r="A305" s="922"/>
      <c r="B305" s="922"/>
      <c r="C305" s="922"/>
      <c r="D305" s="492" t="s">
        <v>14</v>
      </c>
      <c r="E305" s="492" t="s">
        <v>15</v>
      </c>
      <c r="F305" s="922"/>
      <c r="G305" s="922"/>
      <c r="H305" s="492" t="s">
        <v>16</v>
      </c>
      <c r="I305" s="492" t="s">
        <v>17</v>
      </c>
      <c r="J305" s="492" t="s">
        <v>18</v>
      </c>
      <c r="K305" s="492" t="s">
        <v>19</v>
      </c>
      <c r="L305" s="922"/>
      <c r="M305" s="922"/>
    </row>
    <row r="306" spans="1:13">
      <c r="A306" s="492">
        <v>1</v>
      </c>
      <c r="B306" s="492" t="s">
        <v>77</v>
      </c>
      <c r="C306" s="492" t="s">
        <v>341</v>
      </c>
      <c r="D306" s="492" t="s">
        <v>342</v>
      </c>
      <c r="E306" s="492">
        <v>9420830980</v>
      </c>
      <c r="F306" s="492">
        <v>1013</v>
      </c>
      <c r="G306" s="492">
        <v>847</v>
      </c>
      <c r="H306" s="492">
        <v>40</v>
      </c>
      <c r="I306" s="492">
        <v>80</v>
      </c>
      <c r="J306" s="492">
        <v>98</v>
      </c>
      <c r="K306" s="492">
        <v>167</v>
      </c>
      <c r="L306" s="492">
        <v>385</v>
      </c>
      <c r="M306" s="494">
        <v>0.4405</v>
      </c>
    </row>
    <row r="307" spans="1:13">
      <c r="A307" s="492"/>
      <c r="B307" s="492"/>
      <c r="C307" s="492"/>
      <c r="D307" s="492" t="s">
        <v>343</v>
      </c>
      <c r="E307" s="492">
        <v>9423071022</v>
      </c>
      <c r="F307" s="492"/>
      <c r="G307" s="492"/>
      <c r="H307" s="492"/>
      <c r="I307" s="492"/>
      <c r="J307" s="492"/>
      <c r="K307" s="492"/>
      <c r="L307" s="492"/>
      <c r="M307" s="494"/>
    </row>
    <row r="308" spans="1:13">
      <c r="A308" s="492"/>
      <c r="B308" s="492"/>
      <c r="C308" s="492"/>
      <c r="D308" s="492" t="s">
        <v>344</v>
      </c>
      <c r="E308" s="492">
        <v>9423516883</v>
      </c>
      <c r="F308" s="492"/>
      <c r="G308" s="492"/>
      <c r="H308" s="492"/>
      <c r="I308" s="492"/>
      <c r="J308" s="492"/>
      <c r="K308" s="492"/>
      <c r="L308" s="492"/>
      <c r="M308" s="494"/>
    </row>
    <row r="309" spans="1:13">
      <c r="A309" s="492">
        <v>2</v>
      </c>
      <c r="B309" s="492" t="s">
        <v>77</v>
      </c>
      <c r="C309" s="492" t="s">
        <v>345</v>
      </c>
      <c r="D309" s="492" t="s">
        <v>343</v>
      </c>
      <c r="E309" s="492">
        <v>9423071022</v>
      </c>
      <c r="F309" s="492">
        <v>90</v>
      </c>
      <c r="G309" s="492">
        <v>60</v>
      </c>
      <c r="H309" s="492">
        <v>2</v>
      </c>
      <c r="I309" s="492">
        <v>15</v>
      </c>
      <c r="J309" s="492">
        <v>8</v>
      </c>
      <c r="K309" s="492">
        <v>2</v>
      </c>
      <c r="L309" s="492">
        <v>27</v>
      </c>
      <c r="M309" s="495">
        <v>0.45</v>
      </c>
    </row>
    <row r="310" spans="1:13">
      <c r="A310" s="492">
        <v>3</v>
      </c>
      <c r="B310" s="492" t="s">
        <v>65</v>
      </c>
      <c r="C310" s="492" t="s">
        <v>341</v>
      </c>
      <c r="D310" s="492" t="s">
        <v>346</v>
      </c>
      <c r="E310" s="492">
        <v>9970231378</v>
      </c>
      <c r="F310" s="492">
        <v>480</v>
      </c>
      <c r="G310" s="492">
        <v>363</v>
      </c>
      <c r="H310" s="492">
        <v>5</v>
      </c>
      <c r="I310" s="492">
        <v>32</v>
      </c>
      <c r="J310" s="492">
        <v>72</v>
      </c>
      <c r="K310" s="492">
        <v>49</v>
      </c>
      <c r="L310" s="492">
        <v>158</v>
      </c>
      <c r="M310" s="495">
        <v>0.43519999999999998</v>
      </c>
    </row>
    <row r="311" spans="1:13">
      <c r="A311" s="492"/>
      <c r="B311" s="492"/>
      <c r="C311" s="492"/>
      <c r="D311" s="492" t="s">
        <v>343</v>
      </c>
      <c r="E311" s="492"/>
      <c r="F311" s="492"/>
      <c r="G311" s="492"/>
      <c r="H311" s="492"/>
      <c r="I311" s="492"/>
      <c r="J311" s="492"/>
      <c r="K311" s="492"/>
      <c r="L311" s="492"/>
      <c r="M311" s="495"/>
    </row>
    <row r="312" spans="1:13">
      <c r="A312" s="492"/>
      <c r="B312" s="492"/>
      <c r="C312" s="492"/>
      <c r="D312" s="492" t="s">
        <v>342</v>
      </c>
      <c r="E312" s="492"/>
      <c r="F312" s="492"/>
      <c r="G312" s="492"/>
      <c r="H312" s="492"/>
      <c r="I312" s="492"/>
      <c r="J312" s="492"/>
      <c r="K312" s="492"/>
      <c r="L312" s="492"/>
      <c r="M312" s="495"/>
    </row>
    <row r="313" spans="1:13">
      <c r="A313" s="492">
        <v>4</v>
      </c>
      <c r="B313" s="492" t="s">
        <v>65</v>
      </c>
      <c r="C313" s="492" t="s">
        <v>347</v>
      </c>
      <c r="D313" s="492" t="s">
        <v>346</v>
      </c>
      <c r="E313" s="492"/>
      <c r="F313" s="492">
        <v>57</v>
      </c>
      <c r="G313" s="492">
        <v>55</v>
      </c>
      <c r="H313" s="492">
        <v>4</v>
      </c>
      <c r="I313" s="492">
        <v>16</v>
      </c>
      <c r="J313" s="492">
        <v>22</v>
      </c>
      <c r="K313" s="492">
        <v>7</v>
      </c>
      <c r="L313" s="492">
        <v>49</v>
      </c>
      <c r="M313" s="494">
        <v>0.89090000000000003</v>
      </c>
    </row>
    <row r="314" spans="1:13">
      <c r="A314" s="492">
        <v>5</v>
      </c>
      <c r="B314" s="492" t="s">
        <v>65</v>
      </c>
      <c r="C314" s="492" t="s">
        <v>348</v>
      </c>
      <c r="D314" s="492" t="s">
        <v>349</v>
      </c>
      <c r="E314" s="492"/>
      <c r="F314" s="492">
        <v>57</v>
      </c>
      <c r="G314" s="492">
        <v>55</v>
      </c>
      <c r="H314" s="492">
        <v>6</v>
      </c>
      <c r="I314" s="492">
        <v>19</v>
      </c>
      <c r="J314" s="492">
        <v>18</v>
      </c>
      <c r="K314" s="492">
        <v>11</v>
      </c>
      <c r="L314" s="492">
        <v>54</v>
      </c>
      <c r="M314" s="494">
        <v>0.98180000000000001</v>
      </c>
    </row>
    <row r="315" spans="1:13">
      <c r="A315" s="492">
        <v>6</v>
      </c>
      <c r="B315" s="492" t="s">
        <v>65</v>
      </c>
      <c r="C315" s="492" t="s">
        <v>350</v>
      </c>
      <c r="D315" s="492" t="s">
        <v>351</v>
      </c>
      <c r="E315" s="492">
        <v>9423690006</v>
      </c>
      <c r="F315" s="492">
        <v>57</v>
      </c>
      <c r="G315" s="492">
        <v>55</v>
      </c>
      <c r="H315" s="492">
        <v>2</v>
      </c>
      <c r="I315" s="492">
        <v>21</v>
      </c>
      <c r="J315" s="492">
        <v>17</v>
      </c>
      <c r="K315" s="492">
        <v>14</v>
      </c>
      <c r="L315" s="492">
        <v>54</v>
      </c>
      <c r="M315" s="494">
        <v>0.98180000000000001</v>
      </c>
    </row>
    <row r="316" spans="1:13">
      <c r="A316" s="493">
        <v>7</v>
      </c>
      <c r="B316" s="492" t="s">
        <v>72</v>
      </c>
      <c r="C316" s="492" t="s">
        <v>341</v>
      </c>
      <c r="D316" s="492" t="s">
        <v>349</v>
      </c>
      <c r="E316" s="492">
        <v>9423495298</v>
      </c>
      <c r="F316" s="492">
        <v>349</v>
      </c>
      <c r="G316" s="492">
        <v>317</v>
      </c>
      <c r="H316" s="492">
        <v>6</v>
      </c>
      <c r="I316" s="492">
        <v>29</v>
      </c>
      <c r="J316" s="492">
        <v>68</v>
      </c>
      <c r="K316" s="492">
        <v>40</v>
      </c>
      <c r="L316" s="492">
        <v>143</v>
      </c>
      <c r="M316" s="494">
        <v>0.4511</v>
      </c>
    </row>
    <row r="317" spans="1:13">
      <c r="A317" s="492"/>
      <c r="B317" s="492"/>
      <c r="C317" s="492"/>
      <c r="D317" s="492" t="s">
        <v>351</v>
      </c>
      <c r="E317" s="492"/>
      <c r="F317" s="492"/>
      <c r="G317" s="492"/>
      <c r="H317" s="492"/>
      <c r="I317" s="492"/>
      <c r="J317" s="492"/>
      <c r="K317" s="492"/>
      <c r="L317" s="492"/>
      <c r="M317" s="494"/>
    </row>
    <row r="318" spans="1:13">
      <c r="A318" s="492"/>
      <c r="B318" s="492"/>
      <c r="C318" s="492"/>
      <c r="D318" s="492" t="s">
        <v>343</v>
      </c>
      <c r="E318" s="492"/>
      <c r="F318" s="492"/>
      <c r="G318" s="492"/>
      <c r="H318" s="492"/>
      <c r="I318" s="492"/>
      <c r="J318" s="492"/>
      <c r="K318" s="492"/>
      <c r="L318" s="492"/>
      <c r="M318" s="492"/>
    </row>
    <row r="319" spans="1:13">
      <c r="A319" s="492">
        <v>8</v>
      </c>
      <c r="B319" s="492" t="s">
        <v>72</v>
      </c>
      <c r="C319" s="492" t="s">
        <v>352</v>
      </c>
      <c r="D319" s="492" t="s">
        <v>349</v>
      </c>
      <c r="E319" s="492"/>
      <c r="F319" s="492">
        <v>49</v>
      </c>
      <c r="G319" s="492">
        <v>49</v>
      </c>
      <c r="H319" s="492">
        <v>4</v>
      </c>
      <c r="I319" s="492">
        <v>22</v>
      </c>
      <c r="J319" s="492">
        <v>17</v>
      </c>
      <c r="K319" s="492">
        <v>2</v>
      </c>
      <c r="L319" s="492">
        <v>45</v>
      </c>
      <c r="M319" s="492">
        <v>91.83</v>
      </c>
    </row>
    <row r="320" spans="1:13">
      <c r="A320" s="492">
        <v>9</v>
      </c>
      <c r="B320" s="492" t="s">
        <v>72</v>
      </c>
      <c r="C320" s="492" t="s">
        <v>353</v>
      </c>
      <c r="D320" s="492" t="s">
        <v>342</v>
      </c>
      <c r="E320" s="492"/>
      <c r="F320" s="492">
        <v>49</v>
      </c>
      <c r="G320" s="492">
        <v>49</v>
      </c>
      <c r="H320" s="492">
        <v>1</v>
      </c>
      <c r="I320" s="492">
        <v>18</v>
      </c>
      <c r="J320" s="492">
        <v>21</v>
      </c>
      <c r="K320" s="492">
        <v>3</v>
      </c>
      <c r="L320" s="492">
        <v>43</v>
      </c>
      <c r="M320" s="492">
        <v>87.75</v>
      </c>
    </row>
    <row r="321" spans="1:13">
      <c r="A321" s="492">
        <v>10</v>
      </c>
      <c r="B321" s="492" t="s">
        <v>72</v>
      </c>
      <c r="C321" s="492" t="s">
        <v>354</v>
      </c>
      <c r="D321" s="492" t="s">
        <v>355</v>
      </c>
      <c r="E321" s="492"/>
      <c r="F321" s="492">
        <v>49</v>
      </c>
      <c r="G321" s="492">
        <v>49</v>
      </c>
      <c r="H321" s="492">
        <v>3</v>
      </c>
      <c r="I321" s="492">
        <v>16</v>
      </c>
      <c r="J321" s="492">
        <v>19</v>
      </c>
      <c r="K321" s="492">
        <v>4</v>
      </c>
      <c r="L321" s="492">
        <v>42</v>
      </c>
      <c r="M321" s="492">
        <v>85.71</v>
      </c>
    </row>
    <row r="322" spans="1:13">
      <c r="A322" s="492">
        <v>11</v>
      </c>
      <c r="B322" s="492" t="s">
        <v>356</v>
      </c>
      <c r="C322" s="492" t="s">
        <v>341</v>
      </c>
      <c r="D322" s="492" t="s">
        <v>357</v>
      </c>
      <c r="E322" s="492">
        <v>9673707317</v>
      </c>
      <c r="F322" s="492">
        <v>382</v>
      </c>
      <c r="G322" s="492">
        <v>342</v>
      </c>
      <c r="H322" s="492">
        <v>17</v>
      </c>
      <c r="I322" s="492">
        <v>39</v>
      </c>
      <c r="J322" s="492">
        <v>105</v>
      </c>
      <c r="K322" s="493">
        <v>80</v>
      </c>
      <c r="L322" s="492">
        <v>241</v>
      </c>
      <c r="M322" s="492">
        <v>70.760000000000005</v>
      </c>
    </row>
    <row r="323" spans="1:13">
      <c r="A323" s="492"/>
      <c r="B323" s="492"/>
      <c r="C323" s="492"/>
      <c r="D323" s="492" t="s">
        <v>344</v>
      </c>
      <c r="E323" s="492"/>
      <c r="F323" s="492"/>
      <c r="G323" s="492"/>
      <c r="H323" s="492"/>
      <c r="I323" s="492"/>
      <c r="J323" s="492"/>
      <c r="K323" s="492"/>
      <c r="L323" s="492"/>
      <c r="M323" s="492"/>
    </row>
    <row r="324" spans="1:13">
      <c r="A324" s="492">
        <v>12</v>
      </c>
      <c r="B324" s="492" t="s">
        <v>356</v>
      </c>
      <c r="C324" s="492" t="s">
        <v>358</v>
      </c>
      <c r="D324" s="492" t="s">
        <v>355</v>
      </c>
      <c r="E324" s="492"/>
      <c r="F324" s="492">
        <v>45</v>
      </c>
      <c r="G324" s="492">
        <v>35</v>
      </c>
      <c r="H324" s="492">
        <v>5</v>
      </c>
      <c r="I324" s="492">
        <v>18</v>
      </c>
      <c r="J324" s="492">
        <v>5</v>
      </c>
      <c r="K324" s="492">
        <v>0</v>
      </c>
      <c r="L324" s="492">
        <v>28</v>
      </c>
      <c r="M324" s="492">
        <v>80</v>
      </c>
    </row>
    <row r="325" spans="1:13">
      <c r="A325" s="492">
        <v>13</v>
      </c>
      <c r="B325" s="492" t="s">
        <v>195</v>
      </c>
      <c r="C325" s="492" t="s">
        <v>345</v>
      </c>
      <c r="D325" s="492" t="s">
        <v>346</v>
      </c>
      <c r="E325" s="492"/>
      <c r="F325" s="492">
        <v>69</v>
      </c>
      <c r="G325" s="492">
        <v>61</v>
      </c>
      <c r="H325" s="492">
        <v>8</v>
      </c>
      <c r="I325" s="492">
        <v>34</v>
      </c>
      <c r="J325" s="492">
        <v>6</v>
      </c>
      <c r="K325" s="492">
        <v>4</v>
      </c>
      <c r="L325" s="492">
        <v>52</v>
      </c>
      <c r="M325" s="492">
        <v>85.24</v>
      </c>
    </row>
    <row r="326" spans="1:13">
      <c r="A326" s="492">
        <v>14</v>
      </c>
      <c r="B326" s="492" t="s">
        <v>359</v>
      </c>
      <c r="C326" s="492" t="s">
        <v>360</v>
      </c>
      <c r="D326" s="492" t="s">
        <v>346</v>
      </c>
      <c r="E326" s="492"/>
      <c r="F326" s="492">
        <v>64</v>
      </c>
      <c r="G326" s="492">
        <v>58</v>
      </c>
      <c r="H326" s="492">
        <v>0</v>
      </c>
      <c r="I326" s="492">
        <v>24</v>
      </c>
      <c r="J326" s="492">
        <v>26</v>
      </c>
      <c r="K326" s="492">
        <v>6</v>
      </c>
      <c r="L326" s="492">
        <v>56</v>
      </c>
      <c r="M326" s="492">
        <v>96.55</v>
      </c>
    </row>
    <row r="327" spans="1:13">
      <c r="A327" s="492">
        <v>15</v>
      </c>
      <c r="B327" s="492" t="s">
        <v>359</v>
      </c>
      <c r="C327" s="492" t="s">
        <v>361</v>
      </c>
      <c r="D327" s="492" t="s">
        <v>342</v>
      </c>
      <c r="E327" s="492"/>
      <c r="F327" s="493">
        <v>64</v>
      </c>
      <c r="G327" s="493">
        <v>58</v>
      </c>
      <c r="H327" s="493">
        <v>0</v>
      </c>
      <c r="I327" s="493">
        <v>11</v>
      </c>
      <c r="J327" s="493">
        <v>19</v>
      </c>
      <c r="K327" s="493">
        <v>14</v>
      </c>
      <c r="L327" s="493">
        <v>44</v>
      </c>
      <c r="M327" s="493">
        <v>75.86</v>
      </c>
    </row>
    <row r="328" spans="1:13">
      <c r="A328" s="492">
        <v>16</v>
      </c>
      <c r="B328" s="492" t="s">
        <v>359</v>
      </c>
      <c r="C328" s="492" t="s">
        <v>362</v>
      </c>
      <c r="D328" s="492" t="s">
        <v>351</v>
      </c>
      <c r="E328" s="492"/>
      <c r="F328" s="492">
        <v>64</v>
      </c>
      <c r="G328" s="492">
        <v>57</v>
      </c>
      <c r="H328" s="492">
        <v>10</v>
      </c>
      <c r="I328" s="492">
        <v>19</v>
      </c>
      <c r="J328" s="492">
        <v>21</v>
      </c>
      <c r="K328" s="492">
        <v>5</v>
      </c>
      <c r="L328" s="492">
        <v>55</v>
      </c>
      <c r="M328" s="492">
        <v>96.49</v>
      </c>
    </row>
    <row r="329" spans="1:13">
      <c r="A329" s="492">
        <v>17</v>
      </c>
      <c r="B329" s="492" t="s">
        <v>359</v>
      </c>
      <c r="C329" s="492" t="s">
        <v>363</v>
      </c>
      <c r="D329" s="492" t="s">
        <v>357</v>
      </c>
      <c r="E329" s="492"/>
      <c r="F329" s="492">
        <v>64</v>
      </c>
      <c r="G329" s="492">
        <v>58</v>
      </c>
      <c r="H329" s="492">
        <v>1</v>
      </c>
      <c r="I329" s="492">
        <v>10</v>
      </c>
      <c r="J329" s="492">
        <v>29</v>
      </c>
      <c r="K329" s="492">
        <v>15</v>
      </c>
      <c r="L329" s="492">
        <v>55</v>
      </c>
      <c r="M329" s="492">
        <v>94.82</v>
      </c>
    </row>
    <row r="330" spans="1:13">
      <c r="A330" s="492">
        <v>18</v>
      </c>
      <c r="B330" s="492" t="s">
        <v>364</v>
      </c>
      <c r="C330" s="492" t="s">
        <v>365</v>
      </c>
      <c r="D330" s="492" t="s">
        <v>343</v>
      </c>
      <c r="E330" s="492"/>
      <c r="F330" s="492">
        <v>58</v>
      </c>
      <c r="G330" s="492">
        <v>55</v>
      </c>
      <c r="H330" s="492">
        <v>3</v>
      </c>
      <c r="I330" s="492">
        <v>21</v>
      </c>
      <c r="J330" s="492">
        <v>25</v>
      </c>
      <c r="K330" s="492">
        <v>4</v>
      </c>
      <c r="L330" s="492">
        <v>53</v>
      </c>
      <c r="M330" s="492">
        <v>96.36</v>
      </c>
    </row>
    <row r="331" spans="1:13">
      <c r="A331" s="492">
        <v>19</v>
      </c>
      <c r="B331" s="492" t="s">
        <v>364</v>
      </c>
      <c r="C331" s="492" t="s">
        <v>366</v>
      </c>
      <c r="D331" s="492" t="s">
        <v>357</v>
      </c>
      <c r="E331" s="492"/>
      <c r="F331" s="492">
        <v>58</v>
      </c>
      <c r="G331" s="492">
        <v>55</v>
      </c>
      <c r="H331" s="492">
        <v>1</v>
      </c>
      <c r="I331" s="492">
        <v>16</v>
      </c>
      <c r="J331" s="492">
        <v>31</v>
      </c>
      <c r="K331" s="492">
        <v>5</v>
      </c>
      <c r="L331" s="492">
        <v>59</v>
      </c>
      <c r="M331" s="492">
        <v>98</v>
      </c>
    </row>
    <row r="332" spans="1:13">
      <c r="A332" s="492">
        <v>20</v>
      </c>
      <c r="B332" s="492" t="s">
        <v>364</v>
      </c>
      <c r="C332" s="492" t="s">
        <v>367</v>
      </c>
      <c r="D332" s="492" t="s">
        <v>349</v>
      </c>
      <c r="E332" s="492"/>
      <c r="F332" s="492">
        <v>58</v>
      </c>
      <c r="G332" s="492">
        <v>55</v>
      </c>
      <c r="H332" s="492">
        <v>0</v>
      </c>
      <c r="I332" s="492">
        <v>6</v>
      </c>
      <c r="J332" s="492">
        <v>29</v>
      </c>
      <c r="K332" s="492">
        <v>18</v>
      </c>
      <c r="L332" s="492">
        <v>52</v>
      </c>
      <c r="M332" s="492">
        <v>94.54</v>
      </c>
    </row>
    <row r="333" spans="1:13">
      <c r="A333" s="492">
        <v>21</v>
      </c>
      <c r="B333" s="492" t="s">
        <v>364</v>
      </c>
      <c r="C333" s="492" t="s">
        <v>368</v>
      </c>
      <c r="D333" s="492" t="s">
        <v>355</v>
      </c>
      <c r="E333" s="492"/>
      <c r="F333" s="492">
        <v>58</v>
      </c>
      <c r="G333" s="492">
        <v>55</v>
      </c>
      <c r="H333" s="492">
        <v>0</v>
      </c>
      <c r="I333" s="492">
        <v>8</v>
      </c>
      <c r="J333" s="492">
        <v>23</v>
      </c>
      <c r="K333" s="493">
        <v>22</v>
      </c>
      <c r="L333" s="493">
        <v>53</v>
      </c>
      <c r="M333" s="505">
        <v>98.18</v>
      </c>
    </row>
    <row r="335" spans="1:13" ht="31.5">
      <c r="A335" s="929" t="s">
        <v>0</v>
      </c>
      <c r="B335" s="929"/>
      <c r="C335" s="929"/>
      <c r="D335" s="929"/>
      <c r="E335" s="929"/>
      <c r="F335" s="929"/>
      <c r="G335" s="929"/>
      <c r="H335" s="929"/>
      <c r="I335" s="929"/>
      <c r="J335" s="929"/>
      <c r="K335" s="929"/>
      <c r="L335" s="929"/>
      <c r="M335" s="929"/>
    </row>
    <row r="336" spans="1:13" ht="26.25">
      <c r="A336" s="930" t="s">
        <v>1</v>
      </c>
      <c r="B336" s="930"/>
      <c r="C336" s="930"/>
      <c r="D336" s="930"/>
      <c r="E336" s="930"/>
      <c r="F336" s="930"/>
      <c r="G336" s="930"/>
      <c r="H336" s="930"/>
      <c r="I336" s="930"/>
      <c r="J336" s="930"/>
      <c r="K336" s="930"/>
      <c r="L336" s="930"/>
      <c r="M336" s="930"/>
    </row>
    <row r="337" spans="1:13">
      <c r="A337" s="932" t="s">
        <v>228</v>
      </c>
      <c r="B337" s="932"/>
      <c r="C337" s="932"/>
      <c r="D337" s="932"/>
      <c r="E337" s="932"/>
      <c r="F337" s="932"/>
      <c r="G337" s="932"/>
      <c r="H337" s="932"/>
      <c r="I337" s="932"/>
      <c r="J337" s="932"/>
      <c r="K337" s="932"/>
      <c r="L337" s="932"/>
      <c r="M337" s="932"/>
    </row>
    <row r="338" spans="1:13" ht="23.25">
      <c r="A338" s="933" t="s">
        <v>3</v>
      </c>
      <c r="B338" s="933"/>
      <c r="C338" s="933"/>
      <c r="D338" s="933"/>
      <c r="E338" s="933"/>
      <c r="F338" s="933"/>
      <c r="G338" s="985" t="s">
        <v>369</v>
      </c>
      <c r="H338" s="935"/>
      <c r="I338" s="935"/>
      <c r="J338" s="935"/>
      <c r="K338" s="935"/>
      <c r="L338" s="935"/>
      <c r="M338" s="935"/>
    </row>
    <row r="339" spans="1:13">
      <c r="A339" s="923" t="s">
        <v>5</v>
      </c>
      <c r="B339" s="923" t="s">
        <v>6</v>
      </c>
      <c r="C339" s="923" t="s">
        <v>7</v>
      </c>
      <c r="D339" s="986" t="s">
        <v>8</v>
      </c>
      <c r="E339" s="987"/>
      <c r="F339" s="923" t="s">
        <v>9</v>
      </c>
      <c r="G339" s="923" t="s">
        <v>10</v>
      </c>
      <c r="H339" s="988" t="s">
        <v>11</v>
      </c>
      <c r="I339" s="989"/>
      <c r="J339" s="989"/>
      <c r="K339" s="990"/>
      <c r="L339" s="923" t="s">
        <v>12</v>
      </c>
      <c r="M339" s="970" t="s">
        <v>13</v>
      </c>
    </row>
    <row r="340" spans="1:13" ht="42">
      <c r="A340" s="924"/>
      <c r="B340" s="924"/>
      <c r="C340" s="924"/>
      <c r="D340" s="5" t="s">
        <v>14</v>
      </c>
      <c r="E340" s="3" t="s">
        <v>15</v>
      </c>
      <c r="F340" s="924"/>
      <c r="G340" s="924"/>
      <c r="H340" s="3" t="s">
        <v>16</v>
      </c>
      <c r="I340" s="3" t="s">
        <v>17</v>
      </c>
      <c r="J340" s="3" t="s">
        <v>18</v>
      </c>
      <c r="K340" s="3" t="s">
        <v>19</v>
      </c>
      <c r="L340" s="924"/>
      <c r="M340" s="971"/>
    </row>
    <row r="341" spans="1:13">
      <c r="A341" s="170">
        <v>1</v>
      </c>
      <c r="B341" s="173" t="s">
        <v>370</v>
      </c>
      <c r="C341" s="496" t="s">
        <v>371</v>
      </c>
      <c r="D341" s="497" t="s">
        <v>372</v>
      </c>
      <c r="E341" s="361"/>
      <c r="F341" s="497">
        <v>104</v>
      </c>
      <c r="G341" s="498">
        <v>13</v>
      </c>
      <c r="H341" s="498">
        <v>17</v>
      </c>
      <c r="I341" s="498">
        <v>30</v>
      </c>
      <c r="J341" s="498">
        <v>33</v>
      </c>
      <c r="K341" s="498">
        <v>11</v>
      </c>
      <c r="L341" s="498">
        <v>93</v>
      </c>
      <c r="M341" s="498">
        <v>89.42</v>
      </c>
    </row>
    <row r="342" spans="1:13">
      <c r="A342" s="174">
        <v>2</v>
      </c>
      <c r="B342" s="177" t="s">
        <v>370</v>
      </c>
      <c r="C342" s="496" t="s">
        <v>373</v>
      </c>
      <c r="D342" s="499" t="s">
        <v>374</v>
      </c>
      <c r="E342" s="370"/>
      <c r="F342" s="496">
        <v>100</v>
      </c>
      <c r="G342" s="500">
        <v>3</v>
      </c>
      <c r="H342" s="500">
        <v>3</v>
      </c>
      <c r="I342" s="500">
        <v>31</v>
      </c>
      <c r="J342" s="500">
        <v>40</v>
      </c>
      <c r="K342" s="500">
        <v>23</v>
      </c>
      <c r="L342" s="500">
        <v>77</v>
      </c>
      <c r="M342" s="500">
        <v>77</v>
      </c>
    </row>
    <row r="343" spans="1:13">
      <c r="A343" s="174">
        <v>3</v>
      </c>
      <c r="B343" s="177" t="s">
        <v>370</v>
      </c>
      <c r="C343" s="496" t="s">
        <v>375</v>
      </c>
      <c r="D343" s="501" t="s">
        <v>374</v>
      </c>
      <c r="E343" s="184"/>
      <c r="F343" s="500">
        <v>95</v>
      </c>
      <c r="G343" s="500">
        <v>62</v>
      </c>
      <c r="H343" s="500">
        <v>24</v>
      </c>
      <c r="I343" s="500">
        <v>8</v>
      </c>
      <c r="J343" s="500">
        <v>1</v>
      </c>
      <c r="K343" s="500" t="s">
        <v>376</v>
      </c>
      <c r="L343" s="500">
        <v>95</v>
      </c>
      <c r="M343" s="500">
        <v>100</v>
      </c>
    </row>
    <row r="344" spans="1:13">
      <c r="A344" s="174">
        <v>4</v>
      </c>
      <c r="B344" s="177" t="s">
        <v>377</v>
      </c>
      <c r="C344" s="496" t="s">
        <v>378</v>
      </c>
      <c r="D344" s="502" t="s">
        <v>379</v>
      </c>
      <c r="E344" s="184"/>
      <c r="F344" s="498">
        <v>39</v>
      </c>
      <c r="G344" s="498">
        <v>4</v>
      </c>
      <c r="H344" s="498">
        <v>8</v>
      </c>
      <c r="I344" s="498">
        <v>9</v>
      </c>
      <c r="J344" s="498">
        <v>17</v>
      </c>
      <c r="K344" s="498">
        <v>1</v>
      </c>
      <c r="L344" s="498">
        <v>38</v>
      </c>
      <c r="M344" s="498">
        <v>97.43</v>
      </c>
    </row>
    <row r="345" spans="1:13">
      <c r="A345" s="174">
        <v>5</v>
      </c>
      <c r="B345" s="177" t="s">
        <v>377</v>
      </c>
      <c r="C345" s="496" t="s">
        <v>380</v>
      </c>
      <c r="D345" s="501" t="s">
        <v>381</v>
      </c>
      <c r="E345" s="184"/>
      <c r="F345" s="500">
        <v>39</v>
      </c>
      <c r="G345" s="500">
        <v>4</v>
      </c>
      <c r="H345" s="500">
        <v>4</v>
      </c>
      <c r="I345" s="500">
        <v>11</v>
      </c>
      <c r="J345" s="500">
        <v>16</v>
      </c>
      <c r="K345" s="500">
        <v>4</v>
      </c>
      <c r="L345" s="500">
        <v>35</v>
      </c>
      <c r="M345" s="500">
        <v>89.74</v>
      </c>
    </row>
    <row r="346" spans="1:13">
      <c r="A346" s="174">
        <v>6</v>
      </c>
      <c r="B346" s="177" t="s">
        <v>377</v>
      </c>
      <c r="C346" s="496" t="s">
        <v>382</v>
      </c>
      <c r="D346" s="502" t="s">
        <v>379</v>
      </c>
      <c r="E346" s="184"/>
      <c r="F346" s="498">
        <v>39</v>
      </c>
      <c r="G346" s="498">
        <v>15</v>
      </c>
      <c r="H346" s="498">
        <v>12</v>
      </c>
      <c r="I346" s="498">
        <v>8</v>
      </c>
      <c r="J346" s="498">
        <v>4</v>
      </c>
      <c r="K346" s="498" t="s">
        <v>376</v>
      </c>
      <c r="L346" s="498">
        <v>39</v>
      </c>
      <c r="M346" s="498">
        <v>100</v>
      </c>
    </row>
    <row r="347" spans="1:13">
      <c r="A347" s="174">
        <v>7</v>
      </c>
      <c r="B347" s="177" t="s">
        <v>377</v>
      </c>
      <c r="C347" s="496" t="s">
        <v>383</v>
      </c>
      <c r="D347" s="501" t="s">
        <v>384</v>
      </c>
      <c r="E347" s="184"/>
      <c r="F347" s="500">
        <v>39</v>
      </c>
      <c r="G347" s="500">
        <v>7</v>
      </c>
      <c r="H347" s="500">
        <v>10</v>
      </c>
      <c r="I347" s="500">
        <v>12</v>
      </c>
      <c r="J347" s="500">
        <v>3</v>
      </c>
      <c r="K347" s="500">
        <v>7</v>
      </c>
      <c r="L347" s="500">
        <v>32</v>
      </c>
      <c r="M347" s="500">
        <v>82.05</v>
      </c>
    </row>
    <row r="348" spans="1:13">
      <c r="A348" s="925">
        <v>8</v>
      </c>
      <c r="B348" s="258" t="s">
        <v>377</v>
      </c>
      <c r="C348" s="496" t="s">
        <v>385</v>
      </c>
      <c r="D348" s="501" t="s">
        <v>379</v>
      </c>
      <c r="E348" s="184"/>
      <c r="F348" s="500">
        <v>39</v>
      </c>
      <c r="G348" s="500">
        <v>39</v>
      </c>
      <c r="H348" s="500" t="s">
        <v>376</v>
      </c>
      <c r="I348" s="500" t="s">
        <v>376</v>
      </c>
      <c r="J348" s="500" t="s">
        <v>376</v>
      </c>
      <c r="K348" s="500" t="s">
        <v>376</v>
      </c>
      <c r="L348" s="500">
        <v>39</v>
      </c>
      <c r="M348" s="500">
        <v>100</v>
      </c>
    </row>
    <row r="349" spans="1:13">
      <c r="A349" s="926"/>
      <c r="B349" s="174" t="s">
        <v>386</v>
      </c>
      <c r="C349" s="496" t="s">
        <v>387</v>
      </c>
      <c r="D349" s="503" t="s">
        <v>384</v>
      </c>
      <c r="E349" s="184"/>
      <c r="F349" s="498">
        <v>32</v>
      </c>
      <c r="G349" s="498">
        <v>4</v>
      </c>
      <c r="H349" s="498">
        <v>9</v>
      </c>
      <c r="I349" s="498">
        <v>9</v>
      </c>
      <c r="J349" s="498">
        <v>10</v>
      </c>
      <c r="K349" s="498" t="s">
        <v>376</v>
      </c>
      <c r="L349" s="498">
        <v>32</v>
      </c>
      <c r="M349" s="498">
        <v>100</v>
      </c>
    </row>
    <row r="350" spans="1:13">
      <c r="A350" s="925">
        <v>9</v>
      </c>
      <c r="B350" s="258" t="s">
        <v>386</v>
      </c>
      <c r="C350" s="496" t="s">
        <v>388</v>
      </c>
      <c r="D350" s="504" t="s">
        <v>389</v>
      </c>
      <c r="E350" s="184"/>
      <c r="F350" s="500">
        <v>32</v>
      </c>
      <c r="G350" s="500">
        <v>4</v>
      </c>
      <c r="H350" s="500">
        <v>7</v>
      </c>
      <c r="I350" s="500">
        <v>11</v>
      </c>
      <c r="J350" s="500">
        <v>8</v>
      </c>
      <c r="K350" s="500">
        <v>2</v>
      </c>
      <c r="L350" s="500">
        <v>30</v>
      </c>
      <c r="M350" s="500">
        <v>93.75</v>
      </c>
    </row>
    <row r="351" spans="1:13">
      <c r="A351" s="926"/>
      <c r="B351" s="174" t="s">
        <v>386</v>
      </c>
      <c r="C351" s="496" t="s">
        <v>390</v>
      </c>
      <c r="D351" s="504" t="s">
        <v>379</v>
      </c>
      <c r="E351" s="184"/>
      <c r="F351" s="500">
        <v>32</v>
      </c>
      <c r="G351" s="500">
        <v>11</v>
      </c>
      <c r="H351" s="500">
        <v>6</v>
      </c>
      <c r="I351" s="500">
        <v>8</v>
      </c>
      <c r="J351" s="500">
        <v>7</v>
      </c>
      <c r="K351" s="500" t="s">
        <v>376</v>
      </c>
      <c r="L351" s="500">
        <v>32</v>
      </c>
      <c r="M351" s="500">
        <v>100</v>
      </c>
    </row>
    <row r="352" spans="1:13">
      <c r="A352" s="174">
        <v>10</v>
      </c>
      <c r="B352" s="177" t="s">
        <v>386</v>
      </c>
      <c r="C352" s="496" t="s">
        <v>391</v>
      </c>
      <c r="D352" s="504" t="s">
        <v>392</v>
      </c>
      <c r="E352" s="184"/>
      <c r="F352" s="500">
        <v>32</v>
      </c>
      <c r="G352" s="500" t="s">
        <v>376</v>
      </c>
      <c r="H352" s="500">
        <v>2</v>
      </c>
      <c r="I352" s="500">
        <v>12</v>
      </c>
      <c r="J352" s="500">
        <v>18</v>
      </c>
      <c r="K352" s="500" t="s">
        <v>376</v>
      </c>
      <c r="L352" s="500">
        <v>32</v>
      </c>
      <c r="M352" s="500">
        <v>100</v>
      </c>
    </row>
    <row r="353" spans="1:25">
      <c r="A353" s="174">
        <v>11</v>
      </c>
      <c r="B353" s="177" t="s">
        <v>386</v>
      </c>
      <c r="C353" s="496" t="s">
        <v>393</v>
      </c>
      <c r="D353" s="504" t="s">
        <v>389</v>
      </c>
      <c r="E353" s="184"/>
      <c r="F353" s="500">
        <v>32</v>
      </c>
      <c r="G353" s="500">
        <v>4</v>
      </c>
      <c r="H353" s="500">
        <v>8</v>
      </c>
      <c r="I353" s="500">
        <v>15</v>
      </c>
      <c r="J353" s="500">
        <v>4</v>
      </c>
      <c r="K353" s="500">
        <v>1</v>
      </c>
      <c r="L353" s="500">
        <v>31</v>
      </c>
      <c r="M353" s="500">
        <v>96.87</v>
      </c>
    </row>
    <row r="354" spans="1:25">
      <c r="A354" s="43">
        <v>12</v>
      </c>
      <c r="B354" s="44" t="s">
        <v>386</v>
      </c>
      <c r="C354" s="496" t="s">
        <v>394</v>
      </c>
      <c r="D354" s="504" t="s">
        <v>392</v>
      </c>
      <c r="E354" s="9"/>
      <c r="F354" s="500">
        <v>32</v>
      </c>
      <c r="G354" s="500" t="s">
        <v>376</v>
      </c>
      <c r="H354" s="500">
        <v>7</v>
      </c>
      <c r="I354" s="500">
        <v>8</v>
      </c>
      <c r="J354" s="500">
        <v>13</v>
      </c>
      <c r="K354" s="500">
        <v>4</v>
      </c>
      <c r="L354" s="500">
        <v>28</v>
      </c>
      <c r="M354" s="500">
        <v>87.5</v>
      </c>
    </row>
    <row r="355" spans="1:25">
      <c r="A355" s="428">
        <v>13</v>
      </c>
      <c r="B355" s="43" t="s">
        <v>395</v>
      </c>
      <c r="C355" s="500" t="s">
        <v>396</v>
      </c>
      <c r="D355" s="503" t="s">
        <v>392</v>
      </c>
      <c r="E355" s="11"/>
      <c r="F355" s="498">
        <v>32</v>
      </c>
      <c r="G355" s="498">
        <v>4</v>
      </c>
      <c r="H355" s="498">
        <v>5</v>
      </c>
      <c r="I355" s="498">
        <v>5</v>
      </c>
      <c r="J355" s="498">
        <v>16</v>
      </c>
      <c r="K355" s="498">
        <v>2</v>
      </c>
      <c r="L355" s="498">
        <v>30</v>
      </c>
      <c r="M355" s="498">
        <v>93.75</v>
      </c>
    </row>
    <row r="356" spans="1:25">
      <c r="A356" s="428">
        <v>14</v>
      </c>
      <c r="B356" s="43" t="s">
        <v>395</v>
      </c>
      <c r="C356" s="500" t="s">
        <v>397</v>
      </c>
      <c r="D356" s="504" t="s">
        <v>389</v>
      </c>
      <c r="E356" s="11"/>
      <c r="F356" s="500">
        <v>32</v>
      </c>
      <c r="G356" s="500">
        <v>26</v>
      </c>
      <c r="H356" s="500">
        <v>5</v>
      </c>
      <c r="I356" s="500">
        <v>1</v>
      </c>
      <c r="J356" s="500" t="s">
        <v>376</v>
      </c>
      <c r="K356" s="500" t="s">
        <v>376</v>
      </c>
      <c r="L356" s="500">
        <v>32</v>
      </c>
      <c r="M356" s="500">
        <v>100</v>
      </c>
    </row>
    <row r="357" spans="1:25">
      <c r="A357" s="428">
        <v>15</v>
      </c>
      <c r="B357" s="43" t="s">
        <v>395</v>
      </c>
      <c r="C357" s="500" t="s">
        <v>398</v>
      </c>
      <c r="D357" s="504" t="s">
        <v>384</v>
      </c>
      <c r="E357" s="11"/>
      <c r="F357" s="500">
        <v>32</v>
      </c>
      <c r="G357" s="500">
        <v>13</v>
      </c>
      <c r="H357" s="500">
        <v>9</v>
      </c>
      <c r="I357" s="500">
        <v>7</v>
      </c>
      <c r="J357" s="500">
        <v>3</v>
      </c>
      <c r="K357" s="500" t="s">
        <v>376</v>
      </c>
      <c r="L357" s="500">
        <v>32</v>
      </c>
      <c r="M357" s="500">
        <v>100</v>
      </c>
    </row>
    <row r="358" spans="1:25" ht="23.25" customHeight="1">
      <c r="A358" s="428">
        <v>16</v>
      </c>
      <c r="B358" s="43" t="s">
        <v>395</v>
      </c>
      <c r="C358" s="500" t="s">
        <v>399</v>
      </c>
      <c r="D358" s="504" t="s">
        <v>392</v>
      </c>
      <c r="E358" s="11"/>
      <c r="F358" s="500">
        <v>32</v>
      </c>
      <c r="G358" s="500">
        <v>9</v>
      </c>
      <c r="H358" s="500">
        <v>3</v>
      </c>
      <c r="I358" s="500">
        <v>9</v>
      </c>
      <c r="J358" s="500">
        <v>11</v>
      </c>
      <c r="K358" s="500" t="s">
        <v>376</v>
      </c>
      <c r="L358" s="500">
        <v>32</v>
      </c>
      <c r="M358" s="500">
        <v>100</v>
      </c>
    </row>
    <row r="359" spans="1:25" ht="21.75" customHeight="1">
      <c r="A359" s="428">
        <v>17</v>
      </c>
      <c r="B359" s="43" t="s">
        <v>395</v>
      </c>
      <c r="C359" s="500" t="s">
        <v>400</v>
      </c>
      <c r="D359" s="504" t="s">
        <v>389</v>
      </c>
      <c r="E359" s="11"/>
      <c r="F359" s="500">
        <v>32</v>
      </c>
      <c r="G359" s="500">
        <v>15</v>
      </c>
      <c r="H359" s="500">
        <v>12</v>
      </c>
      <c r="I359" s="500">
        <v>4</v>
      </c>
      <c r="J359" s="500">
        <v>1</v>
      </c>
      <c r="K359" s="500" t="s">
        <v>376</v>
      </c>
      <c r="L359" s="500">
        <v>32</v>
      </c>
      <c r="M359" s="500">
        <v>100</v>
      </c>
    </row>
    <row r="360" spans="1:25">
      <c r="A360" s="428">
        <v>18</v>
      </c>
      <c r="B360" s="43" t="s">
        <v>395</v>
      </c>
      <c r="C360" s="500" t="s">
        <v>401</v>
      </c>
      <c r="D360" s="504" t="s">
        <v>379</v>
      </c>
      <c r="E360" s="11"/>
      <c r="F360" s="500">
        <v>32</v>
      </c>
      <c r="G360" s="500">
        <v>18</v>
      </c>
      <c r="H360" s="500">
        <v>5</v>
      </c>
      <c r="I360" s="500">
        <v>8</v>
      </c>
      <c r="J360" s="500">
        <v>1</v>
      </c>
      <c r="K360" s="500" t="s">
        <v>376</v>
      </c>
      <c r="L360" s="500">
        <v>32</v>
      </c>
      <c r="M360" s="500">
        <v>100</v>
      </c>
      <c r="Y360" s="428"/>
    </row>
    <row r="361" spans="1:25">
      <c r="A361" s="428">
        <v>19</v>
      </c>
      <c r="B361" s="43" t="s">
        <v>395</v>
      </c>
      <c r="C361" s="500" t="s">
        <v>402</v>
      </c>
      <c r="D361" s="504" t="s">
        <v>392</v>
      </c>
      <c r="E361" s="11"/>
      <c r="F361" s="500">
        <v>31</v>
      </c>
      <c r="G361" s="500">
        <v>15</v>
      </c>
      <c r="H361" s="500">
        <v>5</v>
      </c>
      <c r="I361" s="500">
        <v>6</v>
      </c>
      <c r="J361" s="500">
        <v>5</v>
      </c>
      <c r="K361" s="500" t="s">
        <v>376</v>
      </c>
      <c r="L361" s="500">
        <v>32</v>
      </c>
      <c r="M361" s="500">
        <v>100</v>
      </c>
    </row>
    <row r="362" spans="1:25">
      <c r="A362" s="428">
        <v>20</v>
      </c>
      <c r="B362" s="43" t="s">
        <v>395</v>
      </c>
      <c r="C362" s="500" t="s">
        <v>403</v>
      </c>
      <c r="D362" s="504" t="s">
        <v>392</v>
      </c>
      <c r="E362" s="11"/>
      <c r="F362" s="500">
        <v>31</v>
      </c>
      <c r="G362" s="500">
        <v>15</v>
      </c>
      <c r="H362" s="500">
        <v>6</v>
      </c>
      <c r="I362" s="500">
        <v>7</v>
      </c>
      <c r="J362" s="500">
        <v>3</v>
      </c>
      <c r="K362" s="500" t="s">
        <v>376</v>
      </c>
      <c r="L362" s="500">
        <v>32</v>
      </c>
      <c r="M362" s="500">
        <v>100</v>
      </c>
    </row>
    <row r="363" spans="1:25">
      <c r="A363" s="428">
        <v>21</v>
      </c>
      <c r="B363" s="43" t="s">
        <v>395</v>
      </c>
      <c r="C363" s="500" t="s">
        <v>404</v>
      </c>
      <c r="D363" s="504" t="s">
        <v>405</v>
      </c>
      <c r="E363" s="11"/>
      <c r="F363" s="500">
        <v>31</v>
      </c>
      <c r="G363" s="500">
        <v>21</v>
      </c>
      <c r="H363" s="500">
        <v>5</v>
      </c>
      <c r="I363" s="500">
        <v>3</v>
      </c>
      <c r="J363" s="500">
        <v>2</v>
      </c>
      <c r="K363" s="500" t="s">
        <v>376</v>
      </c>
      <c r="L363" s="500">
        <v>32</v>
      </c>
      <c r="M363" s="500">
        <v>100</v>
      </c>
    </row>
    <row r="364" spans="1:25">
      <c r="E364" s="11"/>
    </row>
    <row r="365" spans="1:25" ht="31.5">
      <c r="A365" s="929" t="s">
        <v>0</v>
      </c>
      <c r="B365" s="929"/>
      <c r="C365" s="929"/>
      <c r="D365" s="929"/>
      <c r="E365" s="929"/>
      <c r="F365" s="929"/>
      <c r="G365" s="929"/>
      <c r="H365" s="929"/>
      <c r="I365" s="929"/>
      <c r="J365" s="929"/>
      <c r="K365" s="929"/>
      <c r="L365" s="929"/>
      <c r="M365" s="929"/>
    </row>
    <row r="366" spans="1:25" ht="26.25">
      <c r="A366" s="930" t="s">
        <v>1</v>
      </c>
      <c r="B366" s="930"/>
      <c r="C366" s="930"/>
      <c r="D366" s="930"/>
      <c r="E366" s="930"/>
      <c r="F366" s="930"/>
      <c r="G366" s="930"/>
      <c r="H366" s="930"/>
      <c r="I366" s="930"/>
      <c r="J366" s="930"/>
      <c r="K366" s="930"/>
      <c r="L366" s="930"/>
      <c r="M366" s="930"/>
    </row>
    <row r="367" spans="1:25">
      <c r="A367" s="932" t="s">
        <v>228</v>
      </c>
      <c r="B367" s="932"/>
      <c r="C367" s="932"/>
      <c r="D367" s="932"/>
      <c r="E367" s="932"/>
      <c r="F367" s="932"/>
      <c r="G367" s="932"/>
      <c r="H367" s="932"/>
      <c r="I367" s="932"/>
      <c r="J367" s="932"/>
      <c r="K367" s="932"/>
      <c r="L367" s="932"/>
      <c r="M367" s="932"/>
    </row>
    <row r="368" spans="1:25" ht="23.25">
      <c r="A368" s="933" t="s">
        <v>3</v>
      </c>
      <c r="B368" s="933"/>
      <c r="C368" s="933"/>
      <c r="D368" s="933"/>
      <c r="E368" s="933"/>
      <c r="F368" s="933"/>
      <c r="G368" s="935" t="s">
        <v>406</v>
      </c>
      <c r="H368" s="935"/>
      <c r="I368" s="935"/>
      <c r="J368" s="935"/>
      <c r="K368" s="935"/>
      <c r="L368" s="935"/>
      <c r="M368" s="935"/>
    </row>
    <row r="369" spans="1:13">
      <c r="A369" s="928" t="s">
        <v>5</v>
      </c>
      <c r="B369" s="923" t="s">
        <v>6</v>
      </c>
      <c r="C369" s="928" t="s">
        <v>7</v>
      </c>
      <c r="D369" s="938" t="s">
        <v>8</v>
      </c>
      <c r="E369" s="938"/>
      <c r="F369" s="928" t="s">
        <v>9</v>
      </c>
      <c r="G369" s="928" t="s">
        <v>10</v>
      </c>
      <c r="H369" s="928" t="s">
        <v>11</v>
      </c>
      <c r="I369" s="928"/>
      <c r="J369" s="928"/>
      <c r="K369" s="928"/>
      <c r="L369" s="928" t="s">
        <v>12</v>
      </c>
      <c r="M369" s="939" t="s">
        <v>13</v>
      </c>
    </row>
    <row r="370" spans="1:13" ht="42">
      <c r="A370" s="928"/>
      <c r="B370" s="937"/>
      <c r="C370" s="928"/>
      <c r="D370" s="5" t="s">
        <v>14</v>
      </c>
      <c r="E370" s="3" t="s">
        <v>15</v>
      </c>
      <c r="F370" s="928"/>
      <c r="G370" s="928"/>
      <c r="H370" s="3" t="s">
        <v>16</v>
      </c>
      <c r="I370" s="3" t="s">
        <v>17</v>
      </c>
      <c r="J370" s="3" t="s">
        <v>18</v>
      </c>
      <c r="K370" s="3" t="s">
        <v>19</v>
      </c>
      <c r="L370" s="928"/>
      <c r="M370" s="939"/>
    </row>
    <row r="371" spans="1:13" ht="43.5">
      <c r="A371" s="43">
        <v>1</v>
      </c>
      <c r="B371" s="44" t="s">
        <v>407</v>
      </c>
      <c r="C371" s="44" t="s">
        <v>408</v>
      </c>
      <c r="D371" s="44" t="s">
        <v>33</v>
      </c>
      <c r="E371" s="44">
        <v>9422945994</v>
      </c>
      <c r="F371" s="44">
        <v>280</v>
      </c>
      <c r="G371" s="44">
        <v>277</v>
      </c>
      <c r="H371" s="44">
        <v>9</v>
      </c>
      <c r="I371" s="43">
        <v>23</v>
      </c>
      <c r="J371" s="43">
        <v>51</v>
      </c>
      <c r="K371" s="102">
        <v>90</v>
      </c>
      <c r="L371" s="102">
        <v>173</v>
      </c>
      <c r="M371" s="238">
        <v>0.62450000000000006</v>
      </c>
    </row>
    <row r="372" spans="1:13" ht="43.5">
      <c r="A372" s="43">
        <v>2</v>
      </c>
      <c r="B372" s="44" t="s">
        <v>409</v>
      </c>
      <c r="C372" s="44" t="s">
        <v>410</v>
      </c>
      <c r="D372" s="44" t="s">
        <v>411</v>
      </c>
      <c r="E372" s="44">
        <v>917216516</v>
      </c>
      <c r="F372" s="44">
        <v>145</v>
      </c>
      <c r="G372" s="44">
        <v>141</v>
      </c>
      <c r="H372" s="44">
        <v>1</v>
      </c>
      <c r="I372" s="43">
        <v>2</v>
      </c>
      <c r="J372" s="43">
        <v>20</v>
      </c>
      <c r="K372" s="102">
        <v>35</v>
      </c>
      <c r="L372" s="102">
        <v>58</v>
      </c>
      <c r="M372" s="238">
        <v>0.4113</v>
      </c>
    </row>
    <row r="373" spans="1:13" ht="43.5">
      <c r="A373" s="43">
        <v>3</v>
      </c>
      <c r="B373" s="44" t="s">
        <v>409</v>
      </c>
      <c r="C373" s="44" t="s">
        <v>412</v>
      </c>
      <c r="D373" s="44" t="s">
        <v>33</v>
      </c>
      <c r="E373" s="44">
        <v>9422945994</v>
      </c>
      <c r="F373" s="44">
        <v>37</v>
      </c>
      <c r="G373" s="44">
        <v>37</v>
      </c>
      <c r="H373" s="44">
        <v>0</v>
      </c>
      <c r="I373" s="43">
        <v>5</v>
      </c>
      <c r="J373" s="43">
        <v>13</v>
      </c>
      <c r="K373" s="102">
        <v>14</v>
      </c>
      <c r="L373" s="102">
        <v>32</v>
      </c>
      <c r="M373" s="238">
        <v>0.86480000000000001</v>
      </c>
    </row>
    <row r="374" spans="1:13" ht="43.5">
      <c r="A374" s="43">
        <v>4</v>
      </c>
      <c r="B374" s="44" t="s">
        <v>409</v>
      </c>
      <c r="C374" s="44" t="s">
        <v>413</v>
      </c>
      <c r="D374" s="44" t="s">
        <v>414</v>
      </c>
      <c r="E374" s="44">
        <v>9049441517</v>
      </c>
      <c r="F374" s="44">
        <v>37</v>
      </c>
      <c r="G374" s="44">
        <v>37</v>
      </c>
      <c r="H374" s="44">
        <v>1</v>
      </c>
      <c r="I374" s="43">
        <v>4</v>
      </c>
      <c r="J374" s="43">
        <v>11</v>
      </c>
      <c r="K374" s="102">
        <v>17</v>
      </c>
      <c r="L374" s="102">
        <v>33</v>
      </c>
      <c r="M374" s="238">
        <v>0.89180000000000004</v>
      </c>
    </row>
    <row r="375" spans="1:13" ht="65.25">
      <c r="A375" s="43">
        <v>5</v>
      </c>
      <c r="B375" s="44" t="s">
        <v>415</v>
      </c>
      <c r="C375" s="44" t="s">
        <v>416</v>
      </c>
      <c r="D375" s="44" t="s">
        <v>414</v>
      </c>
      <c r="E375" s="44">
        <v>9049441518</v>
      </c>
      <c r="F375" s="44">
        <v>97</v>
      </c>
      <c r="G375" s="44">
        <v>97</v>
      </c>
      <c r="H375" s="44">
        <v>5</v>
      </c>
      <c r="I375" s="43">
        <v>17</v>
      </c>
      <c r="J375" s="43">
        <v>32</v>
      </c>
      <c r="K375" s="102">
        <v>27</v>
      </c>
      <c r="L375" s="102">
        <v>81</v>
      </c>
      <c r="M375" s="238">
        <v>0.83499999999999996</v>
      </c>
    </row>
    <row r="376" spans="1:13" ht="65.25">
      <c r="A376" s="43">
        <v>6</v>
      </c>
      <c r="B376" s="44" t="s">
        <v>415</v>
      </c>
      <c r="C376" s="44" t="s">
        <v>417</v>
      </c>
      <c r="D376" s="44" t="s">
        <v>33</v>
      </c>
      <c r="E376" s="44">
        <v>9422945994</v>
      </c>
      <c r="F376" s="44">
        <v>35</v>
      </c>
      <c r="G376" s="44">
        <v>35</v>
      </c>
      <c r="H376" s="44">
        <v>0</v>
      </c>
      <c r="I376" s="43">
        <v>4</v>
      </c>
      <c r="J376" s="43">
        <v>8</v>
      </c>
      <c r="K376" s="102">
        <v>14</v>
      </c>
      <c r="L376" s="102">
        <v>26</v>
      </c>
      <c r="M376" s="238">
        <v>0.74280000000000002</v>
      </c>
    </row>
    <row r="377" spans="1:13" ht="65.25">
      <c r="A377" s="43">
        <v>7</v>
      </c>
      <c r="B377" s="44" t="s">
        <v>415</v>
      </c>
      <c r="C377" s="44" t="s">
        <v>418</v>
      </c>
      <c r="D377" s="44" t="s">
        <v>419</v>
      </c>
      <c r="E377" s="44">
        <v>9422945994</v>
      </c>
      <c r="F377" s="44">
        <v>35</v>
      </c>
      <c r="G377" s="44">
        <v>35</v>
      </c>
      <c r="H377" s="44">
        <v>10</v>
      </c>
      <c r="I377" s="43">
        <v>5</v>
      </c>
      <c r="J377" s="43">
        <v>3</v>
      </c>
      <c r="K377" s="102">
        <v>15</v>
      </c>
      <c r="L377" s="102">
        <v>33</v>
      </c>
      <c r="M377" s="238">
        <v>0.94279999999999997</v>
      </c>
    </row>
    <row r="378" spans="1:13">
      <c r="A378" s="11"/>
      <c r="B378" s="9"/>
      <c r="C378" s="9"/>
      <c r="D378" s="9"/>
      <c r="E378" s="9"/>
      <c r="F378" s="9"/>
      <c r="G378" s="9"/>
      <c r="H378" s="9"/>
      <c r="I378" s="11"/>
      <c r="J378" s="11"/>
      <c r="K378" s="27"/>
      <c r="L378" s="27"/>
      <c r="M378" s="27"/>
    </row>
    <row r="379" spans="1:13">
      <c r="A379" s="11"/>
      <c r="B379" s="9"/>
      <c r="C379" s="9"/>
      <c r="D379" s="9"/>
      <c r="E379" s="9"/>
      <c r="F379" s="9"/>
      <c r="G379" s="9"/>
      <c r="H379" s="9"/>
      <c r="I379" s="11"/>
      <c r="J379" s="11"/>
      <c r="K379" s="27"/>
      <c r="L379" s="27"/>
      <c r="M379" s="27"/>
    </row>
    <row r="380" spans="1:13">
      <c r="A380" s="9"/>
      <c r="B380" s="9"/>
      <c r="C380" s="9"/>
      <c r="D380" s="9"/>
      <c r="E380" s="9"/>
      <c r="F380" s="9"/>
      <c r="G380" s="9"/>
      <c r="H380" s="9"/>
      <c r="I380" s="11"/>
      <c r="J380" s="11"/>
      <c r="K380" s="27"/>
      <c r="L380" s="27"/>
      <c r="M380" s="27"/>
    </row>
    <row r="381" spans="1:13">
      <c r="A381" s="9"/>
      <c r="B381" s="9"/>
      <c r="C381" s="9"/>
      <c r="D381" s="9"/>
      <c r="E381" s="9"/>
      <c r="F381" s="9"/>
      <c r="G381" s="9"/>
      <c r="H381" s="9"/>
      <c r="I381" s="11"/>
      <c r="J381" s="11"/>
      <c r="K381" s="27"/>
      <c r="L381" s="27"/>
      <c r="M381" s="27"/>
    </row>
    <row r="382" spans="1:13">
      <c r="A382" s="9"/>
      <c r="B382" s="9"/>
      <c r="C382" s="9"/>
      <c r="D382" s="9"/>
      <c r="E382" s="9"/>
      <c r="F382" s="9"/>
      <c r="G382" s="9"/>
      <c r="H382" s="9"/>
      <c r="I382" s="11"/>
      <c r="J382" s="11"/>
      <c r="K382" s="27"/>
      <c r="L382" s="27"/>
      <c r="M382" s="27"/>
    </row>
    <row r="383" spans="1:13">
      <c r="A383" s="11"/>
      <c r="B383" s="9"/>
      <c r="C383" s="9"/>
      <c r="D383" s="9"/>
      <c r="E383" s="9"/>
      <c r="F383" s="9"/>
      <c r="G383" s="9"/>
      <c r="H383" s="9"/>
      <c r="I383" s="11"/>
      <c r="J383" s="11"/>
      <c r="K383" s="27"/>
      <c r="L383" s="27"/>
      <c r="M383" s="27"/>
    </row>
    <row r="385" spans="1:13" ht="31.5">
      <c r="A385" s="929" t="s">
        <v>0</v>
      </c>
      <c r="B385" s="929"/>
      <c r="C385" s="929"/>
      <c r="D385" s="929"/>
      <c r="E385" s="929"/>
      <c r="F385" s="929"/>
      <c r="G385" s="929"/>
      <c r="H385" s="929"/>
      <c r="I385" s="929"/>
      <c r="J385" s="929"/>
      <c r="K385" s="929"/>
      <c r="L385" s="929"/>
      <c r="M385" s="929"/>
    </row>
    <row r="386" spans="1:13" ht="26.25">
      <c r="A386" s="930" t="s">
        <v>1</v>
      </c>
      <c r="B386" s="930"/>
      <c r="C386" s="930"/>
      <c r="D386" s="930"/>
      <c r="E386" s="930"/>
      <c r="F386" s="930"/>
      <c r="G386" s="930"/>
      <c r="H386" s="930"/>
      <c r="I386" s="930"/>
      <c r="J386" s="930"/>
      <c r="K386" s="930"/>
      <c r="L386" s="930"/>
      <c r="M386" s="930"/>
    </row>
    <row r="387" spans="1:13">
      <c r="A387" s="932" t="s">
        <v>228</v>
      </c>
      <c r="B387" s="932"/>
      <c r="C387" s="932"/>
      <c r="D387" s="932"/>
      <c r="E387" s="932"/>
      <c r="F387" s="932"/>
      <c r="G387" s="932"/>
      <c r="H387" s="932"/>
      <c r="I387" s="932"/>
      <c r="J387" s="932"/>
      <c r="K387" s="932"/>
      <c r="L387" s="932"/>
      <c r="M387" s="932"/>
    </row>
    <row r="388" spans="1:13" ht="23.25">
      <c r="A388" s="933" t="s">
        <v>3</v>
      </c>
      <c r="B388" s="933"/>
      <c r="C388" s="933"/>
      <c r="D388" s="933"/>
      <c r="E388" s="933"/>
      <c r="F388" s="933"/>
      <c r="G388" s="935" t="s">
        <v>420</v>
      </c>
      <c r="H388" s="935"/>
      <c r="I388" s="935"/>
      <c r="J388" s="935"/>
      <c r="K388" s="935"/>
      <c r="L388" s="935"/>
      <c r="M388" s="935"/>
    </row>
    <row r="389" spans="1:13">
      <c r="A389" s="928" t="s">
        <v>5</v>
      </c>
      <c r="B389" s="923" t="s">
        <v>6</v>
      </c>
      <c r="C389" s="928" t="s">
        <v>7</v>
      </c>
      <c r="D389" s="938" t="s">
        <v>8</v>
      </c>
      <c r="E389" s="938"/>
      <c r="F389" s="928" t="s">
        <v>9</v>
      </c>
      <c r="G389" s="928" t="s">
        <v>10</v>
      </c>
      <c r="H389" s="928" t="s">
        <v>11</v>
      </c>
      <c r="I389" s="928"/>
      <c r="J389" s="928"/>
      <c r="K389" s="928"/>
      <c r="L389" s="928" t="s">
        <v>12</v>
      </c>
      <c r="M389" s="939" t="s">
        <v>13</v>
      </c>
    </row>
    <row r="390" spans="1:13" ht="42">
      <c r="A390" s="928"/>
      <c r="B390" s="937"/>
      <c r="C390" s="928"/>
      <c r="D390" s="5" t="s">
        <v>14</v>
      </c>
      <c r="E390" s="3" t="s">
        <v>15</v>
      </c>
      <c r="F390" s="928"/>
      <c r="G390" s="928"/>
      <c r="H390" s="3" t="s">
        <v>16</v>
      </c>
      <c r="I390" s="3" t="s">
        <v>17</v>
      </c>
      <c r="J390" s="3" t="s">
        <v>18</v>
      </c>
      <c r="K390" s="3" t="s">
        <v>19</v>
      </c>
      <c r="L390" s="928"/>
      <c r="M390" s="939"/>
    </row>
    <row r="391" spans="1:13">
      <c r="A391" s="297">
        <v>1</v>
      </c>
      <c r="B391" s="299" t="s">
        <v>188</v>
      </c>
      <c r="C391" s="299" t="s">
        <v>421</v>
      </c>
      <c r="D391" s="299" t="s">
        <v>422</v>
      </c>
      <c r="E391" s="299">
        <v>9673707662</v>
      </c>
      <c r="F391" s="299">
        <v>148</v>
      </c>
      <c r="G391" s="299">
        <v>147</v>
      </c>
      <c r="H391" s="299">
        <v>10</v>
      </c>
      <c r="I391" s="297">
        <v>10</v>
      </c>
      <c r="J391" s="297">
        <v>8</v>
      </c>
      <c r="K391" s="425">
        <v>75</v>
      </c>
      <c r="L391" s="425">
        <v>103</v>
      </c>
      <c r="M391" s="512">
        <v>0.7006</v>
      </c>
    </row>
    <row r="392" spans="1:13" ht="40.5" customHeight="1">
      <c r="A392" s="297"/>
      <c r="B392" s="299"/>
      <c r="C392" s="299" t="s">
        <v>423</v>
      </c>
      <c r="D392" s="299" t="s">
        <v>424</v>
      </c>
      <c r="E392" s="299">
        <v>9405428829</v>
      </c>
      <c r="F392" s="299">
        <v>148</v>
      </c>
      <c r="G392" s="299">
        <v>143</v>
      </c>
      <c r="H392" s="299">
        <v>2</v>
      </c>
      <c r="I392" s="297">
        <v>3</v>
      </c>
      <c r="J392" s="297">
        <v>6</v>
      </c>
      <c r="K392" s="425">
        <v>58</v>
      </c>
      <c r="L392" s="425">
        <v>73</v>
      </c>
      <c r="M392" s="512">
        <v>0.51039999999999996</v>
      </c>
    </row>
    <row r="393" spans="1:13">
      <c r="A393" s="297"/>
      <c r="B393" s="299"/>
      <c r="C393" s="299" t="s">
        <v>425</v>
      </c>
      <c r="D393" s="299" t="s">
        <v>426</v>
      </c>
      <c r="E393" s="299"/>
      <c r="F393" s="299">
        <v>148</v>
      </c>
      <c r="G393" s="299">
        <v>138</v>
      </c>
      <c r="H393" s="299">
        <v>10</v>
      </c>
      <c r="I393" s="297">
        <v>12</v>
      </c>
      <c r="J393" s="297">
        <v>4</v>
      </c>
      <c r="K393" s="425">
        <v>60</v>
      </c>
      <c r="L393" s="425">
        <v>86</v>
      </c>
      <c r="M393" s="512">
        <v>0.62319999999999998</v>
      </c>
    </row>
    <row r="394" spans="1:13">
      <c r="A394" s="297">
        <v>2</v>
      </c>
      <c r="B394" s="299" t="s">
        <v>195</v>
      </c>
      <c r="C394" s="299" t="s">
        <v>427</v>
      </c>
      <c r="D394" s="299" t="s">
        <v>424</v>
      </c>
      <c r="E394" s="299"/>
      <c r="F394" s="299">
        <v>68</v>
      </c>
      <c r="G394" s="299">
        <v>66</v>
      </c>
      <c r="H394" s="299">
        <v>21</v>
      </c>
      <c r="I394" s="297">
        <v>6</v>
      </c>
      <c r="J394" s="297">
        <v>9</v>
      </c>
      <c r="K394" s="425">
        <v>15</v>
      </c>
      <c r="L394" s="425">
        <v>51</v>
      </c>
      <c r="M394" s="512">
        <v>0.77270000000000005</v>
      </c>
    </row>
    <row r="395" spans="1:13" ht="19.5" customHeight="1">
      <c r="A395" s="297"/>
      <c r="B395" s="299"/>
      <c r="C395" s="299" t="s">
        <v>428</v>
      </c>
      <c r="D395" s="299" t="s">
        <v>429</v>
      </c>
      <c r="E395" s="299">
        <v>9890856562</v>
      </c>
      <c r="F395" s="299">
        <v>10</v>
      </c>
      <c r="G395" s="299">
        <v>10</v>
      </c>
      <c r="H395" s="299">
        <v>3</v>
      </c>
      <c r="I395" s="297">
        <v>1</v>
      </c>
      <c r="J395" s="297">
        <v>3</v>
      </c>
      <c r="K395" s="425">
        <v>1</v>
      </c>
      <c r="L395" s="425">
        <v>8</v>
      </c>
      <c r="M395" s="512">
        <v>0.8</v>
      </c>
    </row>
    <row r="396" spans="1:13" ht="21.75" customHeight="1">
      <c r="A396" s="297"/>
      <c r="B396" s="299"/>
      <c r="C396" s="299" t="s">
        <v>430</v>
      </c>
      <c r="D396" s="299" t="s">
        <v>422</v>
      </c>
      <c r="E396" s="299"/>
      <c r="F396" s="299">
        <v>58</v>
      </c>
      <c r="G396" s="299">
        <v>57</v>
      </c>
      <c r="H396" s="299">
        <v>17</v>
      </c>
      <c r="I396" s="297">
        <v>2</v>
      </c>
      <c r="J396" s="297">
        <v>9</v>
      </c>
      <c r="K396" s="425">
        <v>6</v>
      </c>
      <c r="L396" s="425">
        <v>34</v>
      </c>
      <c r="M396" s="512">
        <v>0.59340000000000004</v>
      </c>
    </row>
    <row r="397" spans="1:13">
      <c r="A397" s="297"/>
      <c r="B397" s="299"/>
      <c r="C397" s="299" t="s">
        <v>431</v>
      </c>
      <c r="D397" s="299" t="s">
        <v>432</v>
      </c>
      <c r="E397" s="299"/>
      <c r="F397" s="299">
        <v>68</v>
      </c>
      <c r="G397" s="299">
        <v>68</v>
      </c>
      <c r="H397" s="299">
        <v>22</v>
      </c>
      <c r="I397" s="297">
        <v>7</v>
      </c>
      <c r="J397" s="297">
        <v>15</v>
      </c>
      <c r="K397" s="425">
        <v>9</v>
      </c>
      <c r="L397" s="425">
        <v>53</v>
      </c>
      <c r="M397" s="512">
        <v>0.77939999999999998</v>
      </c>
    </row>
    <row r="398" spans="1:13">
      <c r="A398" s="506">
        <v>3</v>
      </c>
      <c r="B398" s="299" t="s">
        <v>200</v>
      </c>
      <c r="C398" s="299" t="s">
        <v>433</v>
      </c>
      <c r="D398" s="299" t="s">
        <v>434</v>
      </c>
      <c r="E398" s="299">
        <v>9970269824</v>
      </c>
      <c r="F398" s="299">
        <v>30</v>
      </c>
      <c r="G398" s="299">
        <v>30</v>
      </c>
      <c r="H398" s="299">
        <v>9</v>
      </c>
      <c r="I398" s="297">
        <v>4</v>
      </c>
      <c r="J398" s="297">
        <v>5</v>
      </c>
      <c r="K398" s="425">
        <v>8</v>
      </c>
      <c r="L398" s="425">
        <v>26</v>
      </c>
      <c r="M398" s="512">
        <v>0.86670000000000003</v>
      </c>
    </row>
    <row r="399" spans="1:13">
      <c r="A399" s="506"/>
      <c r="B399" s="299"/>
      <c r="C399" s="299" t="s">
        <v>435</v>
      </c>
      <c r="D399" s="299" t="s">
        <v>429</v>
      </c>
      <c r="E399" s="299"/>
      <c r="F399" s="299">
        <v>30</v>
      </c>
      <c r="G399" s="299">
        <v>30</v>
      </c>
      <c r="H399" s="299">
        <v>5</v>
      </c>
      <c r="I399" s="297">
        <v>2</v>
      </c>
      <c r="J399" s="297">
        <v>7</v>
      </c>
      <c r="K399" s="425">
        <v>8</v>
      </c>
      <c r="L399" s="425">
        <v>22</v>
      </c>
      <c r="M399" s="512">
        <v>0.75329999999999997</v>
      </c>
    </row>
    <row r="400" spans="1:13">
      <c r="A400" s="507"/>
      <c r="B400" s="299"/>
      <c r="C400" s="299" t="s">
        <v>436</v>
      </c>
      <c r="D400" s="299" t="s">
        <v>437</v>
      </c>
      <c r="E400" s="299">
        <v>9970269824</v>
      </c>
      <c r="F400" s="299">
        <v>30</v>
      </c>
      <c r="G400" s="299">
        <v>30</v>
      </c>
      <c r="H400" s="299">
        <v>9</v>
      </c>
      <c r="I400" s="297">
        <v>8</v>
      </c>
      <c r="J400" s="297">
        <v>4</v>
      </c>
      <c r="K400" s="425">
        <v>7</v>
      </c>
      <c r="L400" s="425">
        <v>28</v>
      </c>
      <c r="M400" s="512">
        <v>0.93330000000000002</v>
      </c>
    </row>
    <row r="401" spans="1:14">
      <c r="A401" s="507"/>
      <c r="B401" s="299"/>
      <c r="C401" s="299" t="s">
        <v>438</v>
      </c>
      <c r="D401" s="299" t="s">
        <v>424</v>
      </c>
      <c r="E401" s="299"/>
      <c r="F401" s="299">
        <v>30</v>
      </c>
      <c r="G401" s="299">
        <v>30</v>
      </c>
      <c r="H401" s="299">
        <v>4</v>
      </c>
      <c r="I401" s="297">
        <v>6</v>
      </c>
      <c r="J401" s="297">
        <v>3</v>
      </c>
      <c r="K401" s="425">
        <v>4</v>
      </c>
      <c r="L401" s="425">
        <v>17</v>
      </c>
      <c r="M401" s="512">
        <v>0.58630000000000004</v>
      </c>
    </row>
    <row r="402" spans="1:14">
      <c r="A402" s="507"/>
      <c r="B402" s="299"/>
      <c r="C402" s="299" t="s">
        <v>439</v>
      </c>
      <c r="D402" s="299" t="s">
        <v>422</v>
      </c>
      <c r="E402" s="299"/>
      <c r="F402" s="299">
        <v>30</v>
      </c>
      <c r="G402" s="299">
        <v>30</v>
      </c>
      <c r="H402" s="299">
        <v>5</v>
      </c>
      <c r="I402" s="297">
        <v>9</v>
      </c>
      <c r="J402" s="297">
        <v>6</v>
      </c>
      <c r="K402" s="425">
        <v>6</v>
      </c>
      <c r="L402" s="425">
        <v>26</v>
      </c>
      <c r="M402" s="512">
        <v>0.86670000000000003</v>
      </c>
    </row>
    <row r="403" spans="1:14">
      <c r="A403" s="506"/>
      <c r="B403" s="299"/>
      <c r="C403" s="299" t="s">
        <v>440</v>
      </c>
      <c r="D403" s="299" t="s">
        <v>441</v>
      </c>
      <c r="E403" s="299"/>
      <c r="F403" s="299">
        <v>30</v>
      </c>
      <c r="G403" s="299">
        <v>30</v>
      </c>
      <c r="H403" s="299">
        <v>15</v>
      </c>
      <c r="I403" s="297">
        <v>6</v>
      </c>
      <c r="J403" s="297">
        <v>2</v>
      </c>
      <c r="K403" s="425">
        <v>6</v>
      </c>
      <c r="L403" s="425">
        <v>29</v>
      </c>
      <c r="M403" s="512">
        <v>0.86670000000000003</v>
      </c>
    </row>
    <row r="404" spans="1:14">
      <c r="A404" s="508"/>
      <c r="B404" s="509"/>
      <c r="C404" s="509" t="s">
        <v>442</v>
      </c>
      <c r="D404" s="509" t="s">
        <v>429</v>
      </c>
      <c r="E404" s="509"/>
      <c r="F404" s="299">
        <v>30</v>
      </c>
      <c r="G404" s="299">
        <v>30</v>
      </c>
      <c r="H404" s="509">
        <v>9</v>
      </c>
      <c r="I404" s="298">
        <v>1</v>
      </c>
      <c r="J404" s="298">
        <v>7</v>
      </c>
      <c r="K404" s="513">
        <v>9</v>
      </c>
      <c r="L404" s="513">
        <v>26</v>
      </c>
      <c r="M404" s="512">
        <v>0.86670000000000003</v>
      </c>
    </row>
    <row r="405" spans="1:14">
      <c r="A405" s="506"/>
      <c r="B405" s="297"/>
      <c r="C405" s="297" t="s">
        <v>443</v>
      </c>
      <c r="D405" s="297" t="s">
        <v>434</v>
      </c>
      <c r="E405" s="297">
        <v>9970269824</v>
      </c>
      <c r="F405" s="299">
        <v>30</v>
      </c>
      <c r="G405" s="299">
        <v>30</v>
      </c>
      <c r="H405" s="299">
        <v>23</v>
      </c>
      <c r="I405" s="299">
        <v>4</v>
      </c>
      <c r="J405" s="299">
        <v>2</v>
      </c>
      <c r="K405" s="514">
        <v>1</v>
      </c>
      <c r="L405" s="514">
        <v>30</v>
      </c>
      <c r="M405" s="512">
        <v>1</v>
      </c>
      <c r="N405" s="429"/>
    </row>
    <row r="406" spans="1:14">
      <c r="A406" s="506"/>
      <c r="B406" s="297"/>
      <c r="C406" s="297" t="s">
        <v>444</v>
      </c>
      <c r="D406" s="297" t="s">
        <v>445</v>
      </c>
      <c r="E406" s="297"/>
      <c r="F406" s="299">
        <v>30</v>
      </c>
      <c r="G406" s="299">
        <v>30</v>
      </c>
      <c r="H406" s="299">
        <v>26</v>
      </c>
      <c r="I406" s="299">
        <v>2</v>
      </c>
      <c r="J406" s="299">
        <v>1</v>
      </c>
      <c r="K406" s="514">
        <v>1</v>
      </c>
      <c r="L406" s="514">
        <v>30</v>
      </c>
      <c r="M406" s="512">
        <v>1</v>
      </c>
      <c r="N406" s="429"/>
    </row>
    <row r="407" spans="1:14">
      <c r="A407" s="506">
        <v>4</v>
      </c>
      <c r="B407" s="297" t="s">
        <v>446</v>
      </c>
      <c r="C407" s="297" t="s">
        <v>447</v>
      </c>
      <c r="D407" s="297" t="s">
        <v>429</v>
      </c>
      <c r="E407" s="297">
        <v>9890856562</v>
      </c>
      <c r="F407" s="299">
        <v>41</v>
      </c>
      <c r="G407" s="299">
        <v>38</v>
      </c>
      <c r="H407" s="299">
        <v>2</v>
      </c>
      <c r="I407" s="299">
        <v>9</v>
      </c>
      <c r="J407" s="299">
        <v>6</v>
      </c>
      <c r="K407" s="514">
        <v>2</v>
      </c>
      <c r="L407" s="514">
        <v>19</v>
      </c>
      <c r="M407" s="512">
        <v>0.5</v>
      </c>
      <c r="N407" s="429"/>
    </row>
    <row r="408" spans="1:14">
      <c r="A408" s="506"/>
      <c r="B408" s="297"/>
      <c r="C408" s="297" t="s">
        <v>448</v>
      </c>
      <c r="D408" s="297" t="s">
        <v>424</v>
      </c>
      <c r="E408" s="297">
        <v>9890856562</v>
      </c>
      <c r="F408" s="299">
        <v>41</v>
      </c>
      <c r="G408" s="299">
        <v>35</v>
      </c>
      <c r="H408" s="299">
        <v>1</v>
      </c>
      <c r="I408" s="299">
        <v>7</v>
      </c>
      <c r="J408" s="299">
        <v>10</v>
      </c>
      <c r="K408" s="514">
        <v>1</v>
      </c>
      <c r="L408" s="514">
        <v>19</v>
      </c>
      <c r="M408" s="512">
        <v>0.54290000000000005</v>
      </c>
      <c r="N408" s="429"/>
    </row>
    <row r="409" spans="1:14" ht="23.25" customHeight="1">
      <c r="A409" s="506"/>
      <c r="B409" s="297"/>
      <c r="C409" s="299" t="s">
        <v>449</v>
      </c>
      <c r="D409" s="297" t="s">
        <v>450</v>
      </c>
      <c r="E409" s="297"/>
      <c r="F409" s="299">
        <v>41</v>
      </c>
      <c r="G409" s="299">
        <v>36</v>
      </c>
      <c r="H409" s="299">
        <v>2</v>
      </c>
      <c r="I409" s="299">
        <v>8</v>
      </c>
      <c r="J409" s="299">
        <v>16</v>
      </c>
      <c r="K409" s="514">
        <v>5</v>
      </c>
      <c r="L409" s="514">
        <v>31</v>
      </c>
      <c r="M409" s="512">
        <v>0.86109999999999998</v>
      </c>
      <c r="N409" s="429"/>
    </row>
    <row r="410" spans="1:14">
      <c r="A410" s="506"/>
      <c r="B410" s="297"/>
      <c r="C410" s="297" t="s">
        <v>451</v>
      </c>
      <c r="D410" s="297" t="s">
        <v>452</v>
      </c>
      <c r="E410" s="297">
        <v>7972221828</v>
      </c>
      <c r="F410" s="299">
        <v>41</v>
      </c>
      <c r="G410" s="299">
        <v>37</v>
      </c>
      <c r="H410" s="299">
        <v>17</v>
      </c>
      <c r="I410" s="299">
        <v>8</v>
      </c>
      <c r="J410" s="299">
        <v>5</v>
      </c>
      <c r="K410" s="514">
        <v>3</v>
      </c>
      <c r="L410" s="514">
        <v>33</v>
      </c>
      <c r="M410" s="512">
        <v>0.89190000000000003</v>
      </c>
      <c r="N410" s="429"/>
    </row>
    <row r="411" spans="1:14">
      <c r="A411" s="506"/>
      <c r="B411" s="297"/>
      <c r="C411" s="297" t="s">
        <v>453</v>
      </c>
      <c r="D411" s="297" t="s">
        <v>454</v>
      </c>
      <c r="E411" s="297"/>
      <c r="F411" s="299">
        <v>41</v>
      </c>
      <c r="G411" s="299">
        <v>37</v>
      </c>
      <c r="H411" s="299">
        <v>17</v>
      </c>
      <c r="I411" s="299">
        <v>10</v>
      </c>
      <c r="J411" s="299">
        <v>8</v>
      </c>
      <c r="K411" s="514">
        <v>2</v>
      </c>
      <c r="L411" s="514">
        <v>37</v>
      </c>
      <c r="M411" s="512">
        <v>1</v>
      </c>
      <c r="N411" s="429"/>
    </row>
    <row r="412" spans="1:14">
      <c r="A412" s="506">
        <v>5</v>
      </c>
      <c r="B412" s="297" t="s">
        <v>455</v>
      </c>
      <c r="C412" s="297" t="s">
        <v>456</v>
      </c>
      <c r="D412" s="297" t="s">
        <v>434</v>
      </c>
      <c r="E412" s="297">
        <v>9970269824</v>
      </c>
      <c r="F412" s="299">
        <v>24</v>
      </c>
      <c r="G412" s="299">
        <v>24</v>
      </c>
      <c r="H412" s="299">
        <v>12</v>
      </c>
      <c r="I412" s="299">
        <v>6</v>
      </c>
      <c r="J412" s="299">
        <v>4</v>
      </c>
      <c r="K412" s="299">
        <v>0</v>
      </c>
      <c r="L412" s="514">
        <v>22</v>
      </c>
      <c r="M412" s="512">
        <v>0.91669999999999996</v>
      </c>
      <c r="N412" s="429"/>
    </row>
    <row r="413" spans="1:14">
      <c r="A413" s="506"/>
      <c r="B413" s="297"/>
      <c r="C413" s="299" t="s">
        <v>457</v>
      </c>
      <c r="D413" s="297" t="s">
        <v>450</v>
      </c>
      <c r="E413" s="297"/>
      <c r="F413" s="299">
        <v>24</v>
      </c>
      <c r="G413" s="299">
        <v>24</v>
      </c>
      <c r="H413" s="299">
        <v>8</v>
      </c>
      <c r="I413" s="299">
        <v>9</v>
      </c>
      <c r="J413" s="299">
        <v>4</v>
      </c>
      <c r="K413" s="299">
        <v>3</v>
      </c>
      <c r="L413" s="514">
        <v>24</v>
      </c>
      <c r="M413" s="512">
        <v>1</v>
      </c>
      <c r="N413" s="429"/>
    </row>
    <row r="414" spans="1:14">
      <c r="A414" s="506"/>
      <c r="B414" s="297"/>
      <c r="C414" s="297" t="s">
        <v>458</v>
      </c>
      <c r="D414" s="297" t="s">
        <v>452</v>
      </c>
      <c r="E414" s="297">
        <v>7972221828</v>
      </c>
      <c r="F414" s="299">
        <v>24</v>
      </c>
      <c r="G414" s="299">
        <v>24</v>
      </c>
      <c r="H414" s="299">
        <v>3</v>
      </c>
      <c r="I414" s="299">
        <v>6</v>
      </c>
      <c r="J414" s="299">
        <v>6</v>
      </c>
      <c r="K414" s="299">
        <v>3</v>
      </c>
      <c r="L414" s="514">
        <v>18</v>
      </c>
      <c r="M414" s="512">
        <v>0.75</v>
      </c>
      <c r="N414" s="429"/>
    </row>
    <row r="415" spans="1:14">
      <c r="A415" s="506"/>
      <c r="B415" s="297"/>
      <c r="C415" s="297" t="s">
        <v>459</v>
      </c>
      <c r="D415" s="297" t="s">
        <v>434</v>
      </c>
      <c r="E415" s="297">
        <v>9970269824</v>
      </c>
      <c r="F415" s="299">
        <v>24</v>
      </c>
      <c r="G415" s="299">
        <v>24</v>
      </c>
      <c r="H415" s="299">
        <v>10</v>
      </c>
      <c r="I415" s="299">
        <v>6</v>
      </c>
      <c r="J415" s="299">
        <v>2</v>
      </c>
      <c r="K415" s="299">
        <v>4</v>
      </c>
      <c r="L415" s="514">
        <v>22</v>
      </c>
      <c r="M415" s="512">
        <v>0.91669999999999996</v>
      </c>
      <c r="N415" s="429"/>
    </row>
    <row r="416" spans="1:14">
      <c r="A416" s="506"/>
      <c r="B416" s="297"/>
      <c r="C416" s="297" t="s">
        <v>460</v>
      </c>
      <c r="D416" s="297" t="s">
        <v>429</v>
      </c>
      <c r="E416" s="297">
        <v>9890856562</v>
      </c>
      <c r="F416" s="299">
        <v>24</v>
      </c>
      <c r="G416" s="299">
        <v>24</v>
      </c>
      <c r="H416" s="299">
        <v>9</v>
      </c>
      <c r="I416" s="299">
        <v>10</v>
      </c>
      <c r="J416" s="299">
        <v>3</v>
      </c>
      <c r="K416" s="299">
        <v>2</v>
      </c>
      <c r="L416" s="514">
        <v>24</v>
      </c>
      <c r="M416" s="512">
        <v>1</v>
      </c>
      <c r="N416" s="429"/>
    </row>
    <row r="418" spans="1:13">
      <c r="A418" s="983" t="s">
        <v>0</v>
      </c>
      <c r="B418" s="983"/>
      <c r="C418" s="983"/>
      <c r="D418" s="983"/>
      <c r="E418" s="983"/>
      <c r="F418" s="983"/>
      <c r="G418" s="983"/>
      <c r="H418" s="983"/>
      <c r="I418" s="983"/>
      <c r="J418" s="983"/>
      <c r="K418" s="983"/>
      <c r="L418" s="983"/>
      <c r="M418" s="983"/>
    </row>
    <row r="419" spans="1:13">
      <c r="A419" s="983" t="s">
        <v>1</v>
      </c>
      <c r="B419" s="983"/>
      <c r="C419" s="983"/>
      <c r="D419" s="983"/>
      <c r="E419" s="983"/>
      <c r="F419" s="983"/>
      <c r="G419" s="983"/>
      <c r="H419" s="983"/>
      <c r="I419" s="983"/>
      <c r="J419" s="983"/>
      <c r="K419" s="983"/>
      <c r="L419" s="983"/>
      <c r="M419" s="983"/>
    </row>
    <row r="420" spans="1:13">
      <c r="A420" s="983" t="s">
        <v>228</v>
      </c>
      <c r="B420" s="983"/>
      <c r="C420" s="983"/>
      <c r="D420" s="983"/>
      <c r="E420" s="983"/>
      <c r="F420" s="983"/>
      <c r="G420" s="983"/>
      <c r="H420" s="983"/>
      <c r="I420" s="983"/>
      <c r="J420" s="983"/>
      <c r="K420" s="983"/>
      <c r="L420" s="983"/>
      <c r="M420" s="983"/>
    </row>
    <row r="421" spans="1:13">
      <c r="A421" s="992" t="s">
        <v>461</v>
      </c>
      <c r="B421" s="992"/>
      <c r="C421" s="992"/>
      <c r="D421" s="992"/>
      <c r="E421" s="992"/>
      <c r="F421" s="992"/>
      <c r="G421" s="993" t="s">
        <v>462</v>
      </c>
      <c r="H421" s="993"/>
      <c r="I421" s="993"/>
      <c r="J421" s="993"/>
      <c r="K421" s="993"/>
      <c r="L421" s="993"/>
      <c r="M421" s="993"/>
    </row>
    <row r="422" spans="1:13">
      <c r="A422" s="946" t="s">
        <v>5</v>
      </c>
      <c r="B422" s="946" t="s">
        <v>463</v>
      </c>
      <c r="C422" s="946" t="s">
        <v>7</v>
      </c>
      <c r="D422" s="991" t="s">
        <v>8</v>
      </c>
      <c r="E422" s="991"/>
      <c r="F422" s="946" t="s">
        <v>9</v>
      </c>
      <c r="G422" s="946" t="s">
        <v>10</v>
      </c>
      <c r="H422" s="946" t="s">
        <v>11</v>
      </c>
      <c r="I422" s="946"/>
      <c r="J422" s="946"/>
      <c r="K422" s="946"/>
      <c r="L422" s="946" t="s">
        <v>12</v>
      </c>
      <c r="M422" s="946" t="s">
        <v>13</v>
      </c>
    </row>
    <row r="423" spans="1:13" ht="33">
      <c r="A423" s="946"/>
      <c r="B423" s="946"/>
      <c r="C423" s="946"/>
      <c r="D423" s="301" t="s">
        <v>14</v>
      </c>
      <c r="E423" s="300" t="s">
        <v>15</v>
      </c>
      <c r="F423" s="946"/>
      <c r="G423" s="946"/>
      <c r="H423" s="300" t="s">
        <v>16</v>
      </c>
      <c r="I423" s="300" t="s">
        <v>17</v>
      </c>
      <c r="J423" s="300" t="s">
        <v>18</v>
      </c>
      <c r="K423" s="300" t="s">
        <v>19</v>
      </c>
      <c r="L423" s="946"/>
      <c r="M423" s="946"/>
    </row>
    <row r="424" spans="1:13" ht="33.75">
      <c r="A424" s="510">
        <v>1</v>
      </c>
      <c r="B424" s="58" t="s">
        <v>464</v>
      </c>
      <c r="C424" s="57" t="s">
        <v>465</v>
      </c>
      <c r="D424" s="57" t="s">
        <v>466</v>
      </c>
      <c r="E424" s="58">
        <v>9423550503</v>
      </c>
      <c r="F424" s="58">
        <v>254</v>
      </c>
      <c r="G424" s="58">
        <v>244</v>
      </c>
      <c r="H424" s="58">
        <v>9</v>
      </c>
      <c r="I424" s="58">
        <v>20</v>
      </c>
      <c r="J424" s="58">
        <v>39</v>
      </c>
      <c r="K424" s="58">
        <v>61</v>
      </c>
      <c r="L424" s="57">
        <v>129</v>
      </c>
      <c r="M424" s="57">
        <v>52.86</v>
      </c>
    </row>
    <row r="425" spans="1:13">
      <c r="A425" s="510"/>
      <c r="B425" s="58"/>
      <c r="C425" s="57" t="s">
        <v>467</v>
      </c>
      <c r="D425" s="57" t="s">
        <v>468</v>
      </c>
      <c r="E425" s="58">
        <v>9850457294</v>
      </c>
      <c r="F425" s="58">
        <v>254</v>
      </c>
      <c r="G425" s="58">
        <v>244</v>
      </c>
      <c r="H425" s="58">
        <v>14</v>
      </c>
      <c r="I425" s="58">
        <v>28</v>
      </c>
      <c r="J425" s="58">
        <v>34</v>
      </c>
      <c r="K425" s="58">
        <v>74</v>
      </c>
      <c r="L425" s="57">
        <v>150</v>
      </c>
      <c r="M425" s="57">
        <v>61.47</v>
      </c>
    </row>
    <row r="426" spans="1:13">
      <c r="A426" s="510"/>
      <c r="B426" s="58"/>
      <c r="C426" s="57" t="s">
        <v>469</v>
      </c>
      <c r="D426" s="57" t="s">
        <v>470</v>
      </c>
      <c r="E426" s="58" t="s">
        <v>471</v>
      </c>
      <c r="F426" s="58">
        <v>254</v>
      </c>
      <c r="G426" s="58">
        <v>225</v>
      </c>
      <c r="H426" s="58">
        <v>124</v>
      </c>
      <c r="I426" s="58">
        <v>54</v>
      </c>
      <c r="J426" s="58">
        <v>29</v>
      </c>
      <c r="K426" s="58">
        <v>18</v>
      </c>
      <c r="L426" s="57">
        <v>225</v>
      </c>
      <c r="M426" s="57">
        <v>100</v>
      </c>
    </row>
    <row r="427" spans="1:13" ht="33.75">
      <c r="A427" s="510">
        <v>2</v>
      </c>
      <c r="B427" s="58" t="s">
        <v>472</v>
      </c>
      <c r="C427" s="57" t="s">
        <v>465</v>
      </c>
      <c r="D427" s="57" t="s">
        <v>473</v>
      </c>
      <c r="E427" s="58">
        <v>9420229224</v>
      </c>
      <c r="F427" s="58">
        <v>177</v>
      </c>
      <c r="G427" s="58">
        <v>179</v>
      </c>
      <c r="H427" s="58">
        <v>19</v>
      </c>
      <c r="I427" s="58">
        <v>23</v>
      </c>
      <c r="J427" s="58">
        <v>38</v>
      </c>
      <c r="K427" s="58">
        <v>29</v>
      </c>
      <c r="L427" s="57">
        <v>109</v>
      </c>
      <c r="M427" s="57">
        <v>60.89</v>
      </c>
    </row>
    <row r="428" spans="1:13" ht="33.75">
      <c r="A428" s="510"/>
      <c r="B428" s="58" t="s">
        <v>474</v>
      </c>
      <c r="C428" s="57" t="s">
        <v>467</v>
      </c>
      <c r="D428" s="57" t="s">
        <v>475</v>
      </c>
      <c r="E428" s="58">
        <v>7588007279</v>
      </c>
      <c r="F428" s="58">
        <v>177</v>
      </c>
      <c r="G428" s="58">
        <v>179</v>
      </c>
      <c r="H428" s="58">
        <v>19</v>
      </c>
      <c r="I428" s="58">
        <v>10</v>
      </c>
      <c r="J428" s="58">
        <v>30</v>
      </c>
      <c r="K428" s="58">
        <v>38</v>
      </c>
      <c r="L428" s="57">
        <v>97</v>
      </c>
      <c r="M428" s="57">
        <v>54.18</v>
      </c>
    </row>
    <row r="429" spans="1:13">
      <c r="A429" s="510"/>
      <c r="B429" s="58"/>
      <c r="C429" s="57" t="s">
        <v>469</v>
      </c>
      <c r="D429" s="57" t="s">
        <v>470</v>
      </c>
      <c r="E429" s="58" t="s">
        <v>471</v>
      </c>
      <c r="F429" s="58">
        <v>177</v>
      </c>
      <c r="G429" s="58">
        <v>174</v>
      </c>
      <c r="H429" s="58">
        <v>56</v>
      </c>
      <c r="I429" s="58">
        <v>59</v>
      </c>
      <c r="J429" s="58">
        <v>43</v>
      </c>
      <c r="K429" s="58">
        <v>16</v>
      </c>
      <c r="L429" s="57">
        <v>174</v>
      </c>
      <c r="M429" s="57">
        <v>100</v>
      </c>
    </row>
    <row r="430" spans="1:13" ht="33.75">
      <c r="A430" s="510">
        <v>3</v>
      </c>
      <c r="B430" s="58" t="s">
        <v>476</v>
      </c>
      <c r="C430" s="57" t="s">
        <v>465</v>
      </c>
      <c r="D430" s="57" t="s">
        <v>466</v>
      </c>
      <c r="E430" s="58">
        <v>9423550503</v>
      </c>
      <c r="F430" s="58">
        <v>53</v>
      </c>
      <c r="G430" s="58">
        <v>51</v>
      </c>
      <c r="H430" s="58">
        <v>3</v>
      </c>
      <c r="I430" s="58">
        <v>13</v>
      </c>
      <c r="J430" s="58">
        <v>18</v>
      </c>
      <c r="K430" s="58">
        <v>16</v>
      </c>
      <c r="L430" s="57">
        <v>50</v>
      </c>
      <c r="M430" s="57">
        <v>98.03</v>
      </c>
    </row>
    <row r="431" spans="1:13" ht="49.5">
      <c r="A431" s="510"/>
      <c r="B431" s="58" t="s">
        <v>477</v>
      </c>
      <c r="C431" s="57" t="s">
        <v>467</v>
      </c>
      <c r="D431" s="57" t="s">
        <v>468</v>
      </c>
      <c r="E431" s="58">
        <v>9850457294</v>
      </c>
      <c r="F431" s="58">
        <v>53</v>
      </c>
      <c r="G431" s="58">
        <v>51</v>
      </c>
      <c r="H431" s="58">
        <v>5</v>
      </c>
      <c r="I431" s="58">
        <v>13</v>
      </c>
      <c r="J431" s="58">
        <v>18</v>
      </c>
      <c r="K431" s="58">
        <v>15</v>
      </c>
      <c r="L431" s="57">
        <v>51</v>
      </c>
      <c r="M431" s="57">
        <v>100</v>
      </c>
    </row>
    <row r="432" spans="1:13">
      <c r="A432" s="510"/>
      <c r="B432" s="57"/>
      <c r="C432" s="57" t="s">
        <v>478</v>
      </c>
      <c r="D432" s="58" t="s">
        <v>473</v>
      </c>
      <c r="E432" s="58">
        <v>9420229224</v>
      </c>
      <c r="F432" s="58">
        <v>53</v>
      </c>
      <c r="G432" s="58">
        <v>51</v>
      </c>
      <c r="H432" s="58">
        <v>2</v>
      </c>
      <c r="I432" s="58">
        <v>9</v>
      </c>
      <c r="J432" s="58">
        <v>13</v>
      </c>
      <c r="K432" s="58">
        <v>20</v>
      </c>
      <c r="L432" s="57">
        <v>44</v>
      </c>
      <c r="M432" s="57">
        <v>86.27</v>
      </c>
    </row>
    <row r="433" spans="1:13">
      <c r="A433" s="510"/>
      <c r="B433" s="57"/>
      <c r="C433" s="57" t="s">
        <v>479</v>
      </c>
      <c r="D433" s="58" t="s">
        <v>475</v>
      </c>
      <c r="E433" s="58">
        <v>7588007279</v>
      </c>
      <c r="F433" s="58">
        <v>53</v>
      </c>
      <c r="G433" s="58">
        <v>51</v>
      </c>
      <c r="H433" s="58">
        <v>22</v>
      </c>
      <c r="I433" s="58">
        <v>20</v>
      </c>
      <c r="J433" s="58">
        <v>2</v>
      </c>
      <c r="K433" s="58">
        <v>5</v>
      </c>
      <c r="L433" s="57">
        <v>49</v>
      </c>
      <c r="M433" s="57">
        <v>96.07</v>
      </c>
    </row>
    <row r="434" spans="1:13" ht="33.75">
      <c r="A434" s="510"/>
      <c r="B434" s="57"/>
      <c r="C434" s="57" t="s">
        <v>480</v>
      </c>
      <c r="D434" s="58" t="s">
        <v>481</v>
      </c>
      <c r="E434" s="58">
        <v>9420229224</v>
      </c>
      <c r="F434" s="58">
        <v>53</v>
      </c>
      <c r="G434" s="58">
        <v>51</v>
      </c>
      <c r="H434" s="58" t="s">
        <v>482</v>
      </c>
      <c r="I434" s="58">
        <v>3</v>
      </c>
      <c r="J434" s="58">
        <v>20</v>
      </c>
      <c r="K434" s="58">
        <v>21</v>
      </c>
      <c r="L434" s="57">
        <v>44</v>
      </c>
      <c r="M434" s="57">
        <v>86.27</v>
      </c>
    </row>
    <row r="435" spans="1:13">
      <c r="A435" s="510"/>
      <c r="B435" s="57"/>
      <c r="C435" s="57" t="s">
        <v>483</v>
      </c>
      <c r="D435" s="57" t="s">
        <v>484</v>
      </c>
      <c r="E435" s="58">
        <v>7385194812</v>
      </c>
      <c r="F435" s="58">
        <v>53</v>
      </c>
      <c r="G435" s="58">
        <v>51</v>
      </c>
      <c r="H435" s="58">
        <v>3</v>
      </c>
      <c r="I435" s="58">
        <v>10</v>
      </c>
      <c r="J435" s="58">
        <v>21</v>
      </c>
      <c r="K435" s="58">
        <v>13</v>
      </c>
      <c r="L435" s="57">
        <v>47</v>
      </c>
      <c r="M435" s="57">
        <v>92.15</v>
      </c>
    </row>
    <row r="436" spans="1:13">
      <c r="A436" s="510"/>
      <c r="B436" s="57"/>
      <c r="C436" s="57" t="s">
        <v>485</v>
      </c>
      <c r="D436" s="57" t="s">
        <v>470</v>
      </c>
      <c r="E436" s="58" t="s">
        <v>471</v>
      </c>
      <c r="F436" s="58">
        <v>53</v>
      </c>
      <c r="G436" s="58">
        <v>51</v>
      </c>
      <c r="H436" s="58">
        <v>17</v>
      </c>
      <c r="I436" s="58">
        <v>14</v>
      </c>
      <c r="J436" s="58">
        <v>12</v>
      </c>
      <c r="K436" s="58">
        <v>8</v>
      </c>
      <c r="L436" s="57">
        <v>51</v>
      </c>
      <c r="M436" s="57">
        <v>100</v>
      </c>
    </row>
    <row r="437" spans="1:13">
      <c r="A437" s="510"/>
      <c r="B437" s="57"/>
      <c r="C437" s="57" t="s">
        <v>486</v>
      </c>
      <c r="D437" s="57" t="s">
        <v>470</v>
      </c>
      <c r="E437" s="58" t="s">
        <v>471</v>
      </c>
      <c r="F437" s="58">
        <v>53</v>
      </c>
      <c r="G437" s="58">
        <v>51</v>
      </c>
      <c r="H437" s="58">
        <v>26</v>
      </c>
      <c r="I437" s="58">
        <v>6</v>
      </c>
      <c r="J437" s="58">
        <v>9</v>
      </c>
      <c r="K437" s="58">
        <v>10</v>
      </c>
      <c r="L437" s="57">
        <v>51</v>
      </c>
      <c r="M437" s="57">
        <v>100</v>
      </c>
    </row>
    <row r="438" spans="1:13">
      <c r="A438" s="510"/>
      <c r="B438" s="57"/>
      <c r="C438" s="57" t="s">
        <v>487</v>
      </c>
      <c r="D438" s="57" t="s">
        <v>470</v>
      </c>
      <c r="E438" s="58" t="s">
        <v>471</v>
      </c>
      <c r="F438" s="58">
        <v>53</v>
      </c>
      <c r="G438" s="58">
        <v>51</v>
      </c>
      <c r="H438" s="58">
        <v>28</v>
      </c>
      <c r="I438" s="58">
        <v>12</v>
      </c>
      <c r="J438" s="58">
        <v>13</v>
      </c>
      <c r="K438" s="58">
        <v>8</v>
      </c>
      <c r="L438" s="57">
        <v>50</v>
      </c>
      <c r="M438" s="57">
        <v>100</v>
      </c>
    </row>
    <row r="439" spans="1:13">
      <c r="C439" s="428"/>
      <c r="D439" s="428"/>
      <c r="E439" s="428"/>
      <c r="F439" s="431"/>
      <c r="G439" s="431"/>
      <c r="H439" s="431"/>
      <c r="I439" s="431"/>
      <c r="J439" s="431"/>
    </row>
    <row r="440" spans="1:13" ht="31.5">
      <c r="A440" s="929" t="s">
        <v>0</v>
      </c>
      <c r="B440" s="929"/>
      <c r="C440" s="929"/>
      <c r="D440" s="929"/>
      <c r="E440" s="929"/>
      <c r="F440" s="929"/>
      <c r="G440" s="929"/>
      <c r="H440" s="929"/>
      <c r="I440" s="929"/>
      <c r="J440" s="929"/>
      <c r="K440" s="929"/>
      <c r="L440" s="929"/>
      <c r="M440" s="929"/>
    </row>
    <row r="441" spans="1:13" ht="26.25">
      <c r="A441" s="930" t="s">
        <v>1</v>
      </c>
      <c r="B441" s="930"/>
      <c r="C441" s="930"/>
      <c r="D441" s="930"/>
      <c r="E441" s="930"/>
      <c r="F441" s="930"/>
      <c r="G441" s="930"/>
      <c r="H441" s="930"/>
      <c r="I441" s="930"/>
      <c r="J441" s="930"/>
      <c r="K441" s="930"/>
      <c r="L441" s="930"/>
      <c r="M441" s="930"/>
    </row>
    <row r="442" spans="1:13">
      <c r="A442" s="932" t="s">
        <v>228</v>
      </c>
      <c r="B442" s="932"/>
      <c r="C442" s="932"/>
      <c r="D442" s="932"/>
      <c r="E442" s="932"/>
      <c r="F442" s="932"/>
      <c r="G442" s="932"/>
      <c r="H442" s="932"/>
      <c r="I442" s="932"/>
      <c r="J442" s="932"/>
      <c r="K442" s="932"/>
      <c r="L442" s="932"/>
      <c r="M442" s="932"/>
    </row>
    <row r="443" spans="1:13" ht="23.25">
      <c r="A443" s="933" t="s">
        <v>3</v>
      </c>
      <c r="B443" s="933"/>
      <c r="C443" s="933"/>
      <c r="D443" s="933"/>
      <c r="E443" s="933"/>
      <c r="F443" s="933"/>
      <c r="G443" s="935" t="s">
        <v>488</v>
      </c>
      <c r="H443" s="935"/>
      <c r="I443" s="935"/>
      <c r="J443" s="935"/>
      <c r="K443" s="935"/>
      <c r="L443" s="935"/>
      <c r="M443" s="935"/>
    </row>
    <row r="444" spans="1:13">
      <c r="A444" s="928" t="s">
        <v>5</v>
      </c>
      <c r="B444" s="923" t="s">
        <v>6</v>
      </c>
      <c r="C444" s="928" t="s">
        <v>7</v>
      </c>
      <c r="D444" s="938" t="s">
        <v>8</v>
      </c>
      <c r="E444" s="938"/>
      <c r="F444" s="928" t="s">
        <v>9</v>
      </c>
      <c r="G444" s="928" t="s">
        <v>10</v>
      </c>
      <c r="H444" s="928" t="s">
        <v>11</v>
      </c>
      <c r="I444" s="928"/>
      <c r="J444" s="928"/>
      <c r="K444" s="928"/>
      <c r="L444" s="928" t="s">
        <v>12</v>
      </c>
      <c r="M444" s="939" t="s">
        <v>13</v>
      </c>
    </row>
    <row r="445" spans="1:13" ht="42">
      <c r="A445" s="928"/>
      <c r="B445" s="937"/>
      <c r="C445" s="928"/>
      <c r="D445" s="5" t="s">
        <v>14</v>
      </c>
      <c r="E445" s="3" t="s">
        <v>15</v>
      </c>
      <c r="F445" s="928"/>
      <c r="G445" s="928"/>
      <c r="H445" s="3" t="s">
        <v>16</v>
      </c>
      <c r="I445" s="3" t="s">
        <v>17</v>
      </c>
      <c r="J445" s="3" t="s">
        <v>18</v>
      </c>
      <c r="K445" s="3" t="s">
        <v>19</v>
      </c>
      <c r="L445" s="928"/>
      <c r="M445" s="939"/>
    </row>
    <row r="446" spans="1:13">
      <c r="A446" s="307">
        <v>1</v>
      </c>
      <c r="B446" s="511" t="s">
        <v>489</v>
      </c>
      <c r="C446" s="540" t="s">
        <v>490</v>
      </c>
      <c r="D446" s="540" t="s">
        <v>491</v>
      </c>
      <c r="E446" s="44"/>
      <c r="F446" s="63">
        <v>184</v>
      </c>
      <c r="G446" s="63">
        <v>169</v>
      </c>
      <c r="H446" s="63">
        <v>25</v>
      </c>
      <c r="I446" s="63">
        <v>28</v>
      </c>
      <c r="J446" s="63">
        <v>30</v>
      </c>
      <c r="K446" s="63">
        <v>30</v>
      </c>
      <c r="L446" s="63">
        <v>113</v>
      </c>
      <c r="M446" s="63">
        <v>61.41</v>
      </c>
    </row>
    <row r="447" spans="1:13">
      <c r="A447" s="307"/>
      <c r="B447" s="511" t="s">
        <v>489</v>
      </c>
      <c r="C447" s="540" t="s">
        <v>492</v>
      </c>
      <c r="D447" s="540" t="s">
        <v>493</v>
      </c>
      <c r="E447" s="44"/>
      <c r="F447" s="147">
        <v>184</v>
      </c>
      <c r="G447" s="63">
        <v>169</v>
      </c>
      <c r="H447" s="63">
        <v>10</v>
      </c>
      <c r="I447" s="63">
        <v>10</v>
      </c>
      <c r="J447" s="63">
        <v>46</v>
      </c>
      <c r="K447" s="63">
        <v>48</v>
      </c>
      <c r="L447" s="63">
        <v>114</v>
      </c>
      <c r="M447" s="63">
        <v>67.45</v>
      </c>
    </row>
    <row r="448" spans="1:13" ht="33.75">
      <c r="A448" s="307">
        <v>2</v>
      </c>
      <c r="B448" s="511" t="s">
        <v>494</v>
      </c>
      <c r="C448" s="540" t="s">
        <v>495</v>
      </c>
      <c r="D448" s="540" t="s">
        <v>496</v>
      </c>
      <c r="E448" s="44"/>
      <c r="F448" s="147">
        <v>55</v>
      </c>
      <c r="G448" s="63">
        <v>52</v>
      </c>
      <c r="H448" s="63">
        <v>1</v>
      </c>
      <c r="I448" s="63">
        <v>4</v>
      </c>
      <c r="J448" s="63">
        <v>18</v>
      </c>
      <c r="K448" s="63">
        <v>15</v>
      </c>
      <c r="L448" s="63">
        <v>39</v>
      </c>
      <c r="M448" s="63">
        <v>73</v>
      </c>
    </row>
    <row r="449" spans="1:13">
      <c r="A449" s="307"/>
      <c r="B449" s="511" t="s">
        <v>494</v>
      </c>
      <c r="C449" s="540" t="s">
        <v>497</v>
      </c>
      <c r="D449" s="443" t="s">
        <v>498</v>
      </c>
      <c r="E449" s="44"/>
      <c r="F449" s="147">
        <v>55</v>
      </c>
      <c r="G449" s="63">
        <v>52</v>
      </c>
      <c r="H449" s="63">
        <v>0</v>
      </c>
      <c r="I449" s="63">
        <v>6</v>
      </c>
      <c r="J449" s="63">
        <v>16</v>
      </c>
      <c r="K449" s="63">
        <v>3</v>
      </c>
      <c r="L449" s="63">
        <v>28</v>
      </c>
      <c r="M449" s="63">
        <v>52</v>
      </c>
    </row>
    <row r="450" spans="1:13">
      <c r="A450" s="307"/>
      <c r="B450" s="511" t="s">
        <v>494</v>
      </c>
      <c r="C450" s="540" t="s">
        <v>499</v>
      </c>
      <c r="D450" s="540" t="s">
        <v>500</v>
      </c>
      <c r="E450" s="44"/>
      <c r="F450" s="147">
        <v>55</v>
      </c>
      <c r="G450" s="63">
        <v>52</v>
      </c>
      <c r="H450" s="63">
        <v>1</v>
      </c>
      <c r="I450" s="63">
        <v>9</v>
      </c>
      <c r="J450" s="63">
        <v>27</v>
      </c>
      <c r="K450" s="63">
        <v>5</v>
      </c>
      <c r="L450" s="63">
        <v>42</v>
      </c>
      <c r="M450" s="63">
        <v>79.239999999999995</v>
      </c>
    </row>
    <row r="451" spans="1:13" ht="33.75">
      <c r="A451" s="307"/>
      <c r="B451" s="511" t="s">
        <v>494</v>
      </c>
      <c r="C451" s="234" t="s">
        <v>501</v>
      </c>
      <c r="D451" s="540" t="s">
        <v>498</v>
      </c>
      <c r="E451" s="44"/>
      <c r="F451" s="147">
        <v>55</v>
      </c>
      <c r="G451" s="63">
        <v>52</v>
      </c>
      <c r="H451" s="63">
        <v>5</v>
      </c>
      <c r="I451" s="63">
        <v>28</v>
      </c>
      <c r="J451" s="63">
        <v>13</v>
      </c>
      <c r="K451" s="63">
        <v>1</v>
      </c>
      <c r="L451" s="63">
        <v>47</v>
      </c>
      <c r="M451" s="63">
        <v>88.67</v>
      </c>
    </row>
    <row r="452" spans="1:13">
      <c r="A452" s="307"/>
      <c r="B452" s="511" t="s">
        <v>494</v>
      </c>
      <c r="C452" s="540" t="s">
        <v>502</v>
      </c>
      <c r="D452" s="540" t="s">
        <v>503</v>
      </c>
      <c r="E452" s="44"/>
      <c r="F452" s="147">
        <v>55</v>
      </c>
      <c r="G452" s="63">
        <v>52</v>
      </c>
      <c r="H452" s="63">
        <v>4</v>
      </c>
      <c r="I452" s="63">
        <v>8</v>
      </c>
      <c r="J452" s="63">
        <v>27</v>
      </c>
      <c r="K452" s="63">
        <v>6</v>
      </c>
      <c r="L452" s="63">
        <v>49</v>
      </c>
      <c r="M452" s="63">
        <v>92.45</v>
      </c>
    </row>
    <row r="453" spans="1:13">
      <c r="A453" s="307"/>
      <c r="B453" s="511" t="s">
        <v>494</v>
      </c>
      <c r="C453" s="540" t="s">
        <v>504</v>
      </c>
      <c r="D453" s="540" t="s">
        <v>491</v>
      </c>
      <c r="E453" s="9"/>
      <c r="F453" s="147">
        <v>55</v>
      </c>
      <c r="G453" s="63">
        <v>52</v>
      </c>
      <c r="H453" s="63">
        <v>2</v>
      </c>
      <c r="I453" s="63">
        <v>2</v>
      </c>
      <c r="J453" s="63">
        <v>8</v>
      </c>
      <c r="K453" s="63">
        <v>6</v>
      </c>
      <c r="L453" s="63">
        <v>18</v>
      </c>
      <c r="M453" s="63">
        <v>33.96</v>
      </c>
    </row>
    <row r="454" spans="1:13">
      <c r="A454" s="11"/>
      <c r="B454" s="9"/>
      <c r="C454" s="9"/>
      <c r="D454" s="9"/>
      <c r="E454" s="9"/>
      <c r="F454" s="9"/>
      <c r="G454" s="9"/>
      <c r="H454" s="9"/>
      <c r="I454" s="11"/>
      <c r="J454" s="11"/>
      <c r="K454" s="27"/>
      <c r="L454" s="27"/>
      <c r="M454" s="27"/>
    </row>
    <row r="455" spans="1:13">
      <c r="A455" s="9"/>
      <c r="B455" s="9"/>
      <c r="C455" s="9"/>
      <c r="D455" s="9"/>
      <c r="E455" s="9"/>
      <c r="F455" s="9"/>
      <c r="G455" s="9"/>
      <c r="H455" s="9"/>
      <c r="I455" s="11"/>
      <c r="J455" s="11"/>
      <c r="K455" s="27"/>
      <c r="L455" s="27"/>
      <c r="M455" s="27"/>
    </row>
    <row r="456" spans="1:13">
      <c r="A456" s="9"/>
      <c r="B456" s="9"/>
      <c r="C456" s="9"/>
      <c r="D456" s="9"/>
      <c r="E456" s="9"/>
      <c r="F456" s="9"/>
      <c r="G456" s="9"/>
      <c r="H456" s="9"/>
      <c r="I456" s="11"/>
      <c r="J456" s="11"/>
      <c r="K456" s="27"/>
      <c r="L456" s="27"/>
      <c r="M456" s="27"/>
    </row>
    <row r="457" spans="1:13">
      <c r="A457" s="9"/>
      <c r="B457" s="9"/>
      <c r="C457" s="9"/>
      <c r="D457" s="9"/>
      <c r="E457" s="9"/>
      <c r="F457" s="9"/>
      <c r="G457" s="9"/>
      <c r="H457" s="9"/>
      <c r="I457" s="11"/>
      <c r="J457" s="11"/>
      <c r="K457" s="27"/>
      <c r="L457" s="27"/>
      <c r="M457" s="27"/>
    </row>
    <row r="458" spans="1:13">
      <c r="A458" s="11"/>
      <c r="B458" s="9"/>
      <c r="C458" s="9"/>
      <c r="D458" s="9"/>
      <c r="E458" s="9"/>
      <c r="F458" s="9"/>
      <c r="G458" s="9"/>
      <c r="H458" s="9"/>
      <c r="I458" s="11"/>
      <c r="J458" s="11"/>
      <c r="K458" s="27"/>
      <c r="L458" s="27"/>
      <c r="M458" s="27"/>
    </row>
    <row r="459" spans="1:13">
      <c r="A459" s="11"/>
      <c r="B459" s="9"/>
      <c r="C459" s="9"/>
      <c r="D459" s="9"/>
      <c r="E459" s="9"/>
      <c r="F459" s="9"/>
      <c r="G459" s="9"/>
      <c r="H459" s="9"/>
      <c r="I459" s="11"/>
      <c r="J459" s="11"/>
      <c r="K459" s="27"/>
      <c r="L459" s="27"/>
      <c r="M459" s="27"/>
    </row>
    <row r="461" spans="1:13" ht="31.5">
      <c r="A461" s="929" t="s">
        <v>0</v>
      </c>
      <c r="B461" s="929"/>
      <c r="C461" s="929"/>
      <c r="D461" s="929"/>
      <c r="E461" s="929"/>
      <c r="F461" s="929"/>
      <c r="G461" s="929"/>
      <c r="H461" s="929"/>
      <c r="I461" s="929"/>
      <c r="J461" s="929"/>
      <c r="K461" s="929"/>
      <c r="L461" s="929"/>
      <c r="M461" s="929"/>
    </row>
    <row r="462" spans="1:13" ht="26.25">
      <c r="A462" s="930" t="s">
        <v>1</v>
      </c>
      <c r="B462" s="930"/>
      <c r="C462" s="930"/>
      <c r="D462" s="930"/>
      <c r="E462" s="930"/>
      <c r="F462" s="930"/>
      <c r="G462" s="930"/>
      <c r="H462" s="930"/>
      <c r="I462" s="930"/>
      <c r="J462" s="930"/>
      <c r="K462" s="930"/>
      <c r="L462" s="930"/>
      <c r="M462" s="930"/>
    </row>
    <row r="463" spans="1:13">
      <c r="A463" s="932" t="s">
        <v>228</v>
      </c>
      <c r="B463" s="932"/>
      <c r="C463" s="932"/>
      <c r="D463" s="932"/>
      <c r="E463" s="932"/>
      <c r="F463" s="932"/>
      <c r="G463" s="932"/>
      <c r="H463" s="932"/>
      <c r="I463" s="932"/>
      <c r="J463" s="932"/>
      <c r="K463" s="932"/>
      <c r="L463" s="932"/>
      <c r="M463" s="932"/>
    </row>
    <row r="464" spans="1:13" ht="23.25">
      <c r="A464" s="933" t="s">
        <v>3</v>
      </c>
      <c r="B464" s="933"/>
      <c r="C464" s="933"/>
      <c r="D464" s="933"/>
      <c r="E464" s="933"/>
      <c r="F464" s="933"/>
      <c r="G464" s="935" t="s">
        <v>505</v>
      </c>
      <c r="H464" s="935"/>
      <c r="I464" s="935"/>
      <c r="J464" s="935"/>
      <c r="K464" s="935"/>
      <c r="L464" s="935"/>
      <c r="M464" s="935"/>
    </row>
    <row r="465" spans="1:13">
      <c r="A465" s="928" t="s">
        <v>5</v>
      </c>
      <c r="B465" s="923" t="s">
        <v>6</v>
      </c>
      <c r="C465" s="928" t="s">
        <v>7</v>
      </c>
      <c r="D465" s="938" t="s">
        <v>8</v>
      </c>
      <c r="E465" s="938"/>
      <c r="F465" s="928" t="s">
        <v>9</v>
      </c>
      <c r="G465" s="928" t="s">
        <v>10</v>
      </c>
      <c r="H465" s="928" t="s">
        <v>11</v>
      </c>
      <c r="I465" s="928"/>
      <c r="J465" s="928"/>
      <c r="K465" s="928"/>
      <c r="L465" s="928" t="s">
        <v>12</v>
      </c>
      <c r="M465" s="939" t="s">
        <v>13</v>
      </c>
    </row>
    <row r="466" spans="1:13" ht="42">
      <c r="A466" s="928"/>
      <c r="B466" s="937"/>
      <c r="C466" s="928"/>
      <c r="D466" s="5" t="s">
        <v>14</v>
      </c>
      <c r="E466" s="3" t="s">
        <v>15</v>
      </c>
      <c r="F466" s="928"/>
      <c r="G466" s="928"/>
      <c r="H466" s="3" t="s">
        <v>16</v>
      </c>
      <c r="I466" s="3" t="s">
        <v>17</v>
      </c>
      <c r="J466" s="3" t="s">
        <v>18</v>
      </c>
      <c r="K466" s="3" t="s">
        <v>19</v>
      </c>
      <c r="L466" s="928"/>
      <c r="M466" s="939"/>
    </row>
    <row r="467" spans="1:13" ht="32.25">
      <c r="A467" s="307">
        <v>1</v>
      </c>
      <c r="B467" s="544" t="s">
        <v>506</v>
      </c>
      <c r="C467" s="545" t="s">
        <v>507</v>
      </c>
      <c r="D467" s="545" t="s">
        <v>508</v>
      </c>
      <c r="E467" s="557"/>
      <c r="F467" s="559">
        <v>266</v>
      </c>
      <c r="G467" s="544">
        <v>238</v>
      </c>
      <c r="H467" s="544">
        <v>22</v>
      </c>
      <c r="I467" s="544">
        <v>35</v>
      </c>
      <c r="J467" s="544">
        <v>41</v>
      </c>
      <c r="K467" s="544">
        <v>63</v>
      </c>
      <c r="L467" s="544">
        <v>161</v>
      </c>
      <c r="M467" s="544">
        <v>67.64</v>
      </c>
    </row>
    <row r="468" spans="1:13" ht="30">
      <c r="A468" s="307"/>
      <c r="B468" s="544" t="s">
        <v>509</v>
      </c>
      <c r="C468" s="559" t="s">
        <v>510</v>
      </c>
      <c r="D468" s="544" t="s">
        <v>511</v>
      </c>
      <c r="E468" s="557"/>
      <c r="F468" s="559">
        <v>266</v>
      </c>
      <c r="G468" s="545">
        <v>238</v>
      </c>
      <c r="H468" s="544">
        <v>36</v>
      </c>
      <c r="I468" s="544">
        <v>63</v>
      </c>
      <c r="J468" s="544">
        <v>90</v>
      </c>
      <c r="K468" s="544">
        <v>21</v>
      </c>
      <c r="L468" s="544">
        <v>199</v>
      </c>
      <c r="M468" s="544">
        <v>88.23</v>
      </c>
    </row>
    <row r="469" spans="1:13" ht="30">
      <c r="A469" s="307"/>
      <c r="B469" s="544" t="s">
        <v>506</v>
      </c>
      <c r="C469" s="545" t="s">
        <v>512</v>
      </c>
      <c r="D469" s="545" t="s">
        <v>513</v>
      </c>
      <c r="E469" s="557"/>
      <c r="F469" s="559">
        <v>266</v>
      </c>
      <c r="G469" s="544">
        <v>218</v>
      </c>
      <c r="H469" s="544">
        <v>142</v>
      </c>
      <c r="I469" s="544">
        <v>44</v>
      </c>
      <c r="J469" s="544">
        <v>26</v>
      </c>
      <c r="K469" s="544">
        <v>4</v>
      </c>
      <c r="L469" s="544">
        <v>216</v>
      </c>
      <c r="M469" s="544">
        <v>99.08</v>
      </c>
    </row>
    <row r="470" spans="1:13" ht="30">
      <c r="A470" s="307">
        <v>2</v>
      </c>
      <c r="B470" s="544" t="s">
        <v>514</v>
      </c>
      <c r="C470" s="545" t="s">
        <v>515</v>
      </c>
      <c r="D470" s="545" t="s">
        <v>516</v>
      </c>
      <c r="E470" s="557"/>
      <c r="F470" s="544">
        <v>184</v>
      </c>
      <c r="G470" s="560">
        <v>169</v>
      </c>
      <c r="H470" s="560">
        <v>28</v>
      </c>
      <c r="I470" s="560">
        <v>27</v>
      </c>
      <c r="J470" s="560">
        <v>40</v>
      </c>
      <c r="K470" s="560">
        <v>27</v>
      </c>
      <c r="L470" s="560">
        <v>122</v>
      </c>
      <c r="M470" s="560">
        <v>72.19</v>
      </c>
    </row>
    <row r="471" spans="1:13" ht="30">
      <c r="A471" s="515"/>
      <c r="B471" s="544" t="s">
        <v>489</v>
      </c>
      <c r="C471" s="545" t="s">
        <v>517</v>
      </c>
      <c r="D471" s="545" t="s">
        <v>518</v>
      </c>
      <c r="E471" s="557"/>
      <c r="F471" s="544">
        <v>184</v>
      </c>
      <c r="G471" s="560">
        <v>169</v>
      </c>
      <c r="H471" s="560">
        <v>14</v>
      </c>
      <c r="I471" s="560">
        <v>17</v>
      </c>
      <c r="J471" s="560">
        <v>44</v>
      </c>
      <c r="K471" s="560">
        <v>32</v>
      </c>
      <c r="L471" s="560">
        <v>107</v>
      </c>
      <c r="M471" s="560">
        <v>63.91</v>
      </c>
    </row>
    <row r="472" spans="1:13" ht="30">
      <c r="A472" s="307"/>
      <c r="B472" s="544" t="s">
        <v>489</v>
      </c>
      <c r="C472" s="545" t="s">
        <v>519</v>
      </c>
      <c r="D472" s="545" t="s">
        <v>520</v>
      </c>
      <c r="E472" s="557"/>
      <c r="F472" s="545">
        <v>184</v>
      </c>
      <c r="G472" s="560">
        <v>173</v>
      </c>
      <c r="H472" s="560">
        <v>61</v>
      </c>
      <c r="I472" s="560">
        <v>55</v>
      </c>
      <c r="J472" s="560">
        <v>38</v>
      </c>
      <c r="K472" s="560">
        <v>14</v>
      </c>
      <c r="L472" s="560">
        <v>172</v>
      </c>
      <c r="M472" s="544">
        <v>99.42</v>
      </c>
    </row>
    <row r="473" spans="1:13" ht="30">
      <c r="A473" s="307">
        <v>3</v>
      </c>
      <c r="B473" s="544" t="s">
        <v>494</v>
      </c>
      <c r="C473" s="545" t="s">
        <v>521</v>
      </c>
      <c r="D473" s="561" t="s">
        <v>496</v>
      </c>
      <c r="E473" s="557"/>
      <c r="F473" s="545">
        <v>55</v>
      </c>
      <c r="G473" s="544">
        <v>46</v>
      </c>
      <c r="H473" s="544">
        <v>1</v>
      </c>
      <c r="I473" s="544">
        <v>6</v>
      </c>
      <c r="J473" s="544">
        <v>23</v>
      </c>
      <c r="K473" s="544">
        <v>14</v>
      </c>
      <c r="L473" s="544">
        <v>44</v>
      </c>
      <c r="M473" s="544">
        <v>95.65</v>
      </c>
    </row>
    <row r="474" spans="1:13" ht="30">
      <c r="A474" s="307"/>
      <c r="B474" s="544" t="s">
        <v>494</v>
      </c>
      <c r="C474" s="545" t="s">
        <v>519</v>
      </c>
      <c r="D474" s="545" t="s">
        <v>522</v>
      </c>
      <c r="E474" s="557"/>
      <c r="F474" s="545">
        <v>55</v>
      </c>
      <c r="G474" s="544">
        <v>45</v>
      </c>
      <c r="H474" s="544">
        <v>39</v>
      </c>
      <c r="I474" s="544">
        <v>6</v>
      </c>
      <c r="J474" s="544" t="s">
        <v>523</v>
      </c>
      <c r="K474" s="544" t="s">
        <v>523</v>
      </c>
      <c r="L474" s="544">
        <v>45</v>
      </c>
      <c r="M474" s="544">
        <v>100</v>
      </c>
    </row>
    <row r="475" spans="1:13" ht="32.25">
      <c r="A475" s="307"/>
      <c r="B475" s="544" t="s">
        <v>494</v>
      </c>
      <c r="C475" s="545" t="s">
        <v>524</v>
      </c>
      <c r="D475" s="545" t="s">
        <v>525</v>
      </c>
      <c r="E475" s="557"/>
      <c r="F475" s="545">
        <v>55</v>
      </c>
      <c r="G475" s="544">
        <v>46</v>
      </c>
      <c r="H475" s="544">
        <v>2</v>
      </c>
      <c r="I475" s="544">
        <v>12</v>
      </c>
      <c r="J475" s="544">
        <v>25</v>
      </c>
      <c r="K475" s="544">
        <v>2</v>
      </c>
      <c r="L475" s="544">
        <v>41</v>
      </c>
      <c r="M475" s="544">
        <v>89.13</v>
      </c>
    </row>
    <row r="476" spans="1:13" ht="30">
      <c r="A476" s="307"/>
      <c r="B476" s="544" t="s">
        <v>494</v>
      </c>
      <c r="C476" s="545" t="s">
        <v>526</v>
      </c>
      <c r="D476" s="545" t="s">
        <v>500</v>
      </c>
      <c r="E476" s="557"/>
      <c r="F476" s="545">
        <v>55</v>
      </c>
      <c r="G476" s="544">
        <v>46</v>
      </c>
      <c r="H476" s="544">
        <v>7</v>
      </c>
      <c r="I476" s="544">
        <v>1</v>
      </c>
      <c r="J476" s="544">
        <v>12</v>
      </c>
      <c r="K476" s="544">
        <v>10</v>
      </c>
      <c r="L476" s="544">
        <v>30</v>
      </c>
      <c r="M476" s="544">
        <v>65.209999999999994</v>
      </c>
    </row>
    <row r="477" spans="1:13" ht="30">
      <c r="A477" s="307"/>
      <c r="B477" s="544" t="s">
        <v>494</v>
      </c>
      <c r="C477" s="545" t="s">
        <v>527</v>
      </c>
      <c r="D477" s="545" t="s">
        <v>491</v>
      </c>
      <c r="E477" s="557"/>
      <c r="F477" s="545">
        <v>55</v>
      </c>
      <c r="G477" s="544">
        <v>46</v>
      </c>
      <c r="H477" s="544">
        <v>1</v>
      </c>
      <c r="I477" s="544">
        <v>11</v>
      </c>
      <c r="J477" s="544">
        <v>31</v>
      </c>
      <c r="K477" s="544">
        <v>2</v>
      </c>
      <c r="L477" s="544">
        <v>45</v>
      </c>
      <c r="M477" s="544">
        <v>97.82</v>
      </c>
    </row>
    <row r="478" spans="1:13" ht="32.25">
      <c r="A478" s="307"/>
      <c r="B478" s="544" t="s">
        <v>494</v>
      </c>
      <c r="C478" s="545" t="s">
        <v>528</v>
      </c>
      <c r="D478" s="545" t="s">
        <v>529</v>
      </c>
      <c r="E478" s="557"/>
      <c r="F478" s="545">
        <v>55</v>
      </c>
      <c r="G478" s="544">
        <v>46</v>
      </c>
      <c r="H478" s="544">
        <v>11</v>
      </c>
      <c r="I478" s="544">
        <v>16</v>
      </c>
      <c r="J478" s="544">
        <v>9</v>
      </c>
      <c r="K478" s="544">
        <v>3</v>
      </c>
      <c r="L478" s="544">
        <v>39</v>
      </c>
      <c r="M478" s="544">
        <v>84.78</v>
      </c>
    </row>
    <row r="479" spans="1:13" ht="32.25">
      <c r="A479" s="307"/>
      <c r="B479" s="544" t="s">
        <v>494</v>
      </c>
      <c r="C479" s="545" t="s">
        <v>530</v>
      </c>
      <c r="D479" s="545" t="s">
        <v>491</v>
      </c>
      <c r="E479" s="557"/>
      <c r="F479" s="545">
        <v>55</v>
      </c>
      <c r="G479" s="544">
        <v>46</v>
      </c>
      <c r="H479" s="544">
        <v>2</v>
      </c>
      <c r="I479" s="544">
        <v>4</v>
      </c>
      <c r="J479" s="544">
        <v>27</v>
      </c>
      <c r="K479" s="544">
        <v>10</v>
      </c>
      <c r="L479" s="544">
        <v>43</v>
      </c>
      <c r="M479" s="544">
        <v>93.47</v>
      </c>
    </row>
    <row r="480" spans="1:13" ht="30">
      <c r="A480" s="307"/>
      <c r="B480" s="544" t="s">
        <v>494</v>
      </c>
      <c r="C480" s="545" t="s">
        <v>531</v>
      </c>
      <c r="D480" s="545" t="s">
        <v>532</v>
      </c>
      <c r="E480" s="557"/>
      <c r="F480" s="545">
        <v>55</v>
      </c>
      <c r="G480" s="544">
        <v>45</v>
      </c>
      <c r="H480" s="544">
        <v>39</v>
      </c>
      <c r="I480" s="544">
        <v>6</v>
      </c>
      <c r="J480" s="544" t="s">
        <v>523</v>
      </c>
      <c r="K480" s="544" t="s">
        <v>523</v>
      </c>
      <c r="L480" s="544">
        <v>45</v>
      </c>
      <c r="M480" s="544">
        <v>39</v>
      </c>
    </row>
    <row r="481" spans="1:22" ht="30">
      <c r="A481" s="307"/>
      <c r="B481" s="544" t="s">
        <v>494</v>
      </c>
      <c r="C481" s="545" t="s">
        <v>533</v>
      </c>
      <c r="D481" s="545" t="s">
        <v>534</v>
      </c>
      <c r="E481" s="562"/>
      <c r="F481" s="545">
        <v>55</v>
      </c>
      <c r="G481" s="544">
        <v>45</v>
      </c>
      <c r="H481" s="544">
        <v>35</v>
      </c>
      <c r="I481" s="544">
        <v>11</v>
      </c>
      <c r="J481" s="544" t="s">
        <v>523</v>
      </c>
      <c r="K481" s="544" t="s">
        <v>523</v>
      </c>
      <c r="L481" s="544">
        <v>45</v>
      </c>
      <c r="M481" s="544">
        <v>100</v>
      </c>
    </row>
    <row r="483" spans="1:22" ht="31.5">
      <c r="A483" s="929" t="s">
        <v>0</v>
      </c>
      <c r="B483" s="929"/>
      <c r="C483" s="929"/>
      <c r="D483" s="929"/>
      <c r="E483" s="929"/>
      <c r="F483" s="929"/>
      <c r="G483" s="929"/>
      <c r="H483" s="929"/>
      <c r="I483" s="929"/>
      <c r="J483" s="929"/>
      <c r="K483" s="929"/>
      <c r="L483" s="929"/>
      <c r="M483" s="929"/>
      <c r="N483" s="528"/>
      <c r="O483" s="528"/>
      <c r="P483" s="528"/>
      <c r="Q483" s="528"/>
      <c r="R483" s="528"/>
      <c r="S483" s="528"/>
      <c r="T483" s="123"/>
      <c r="U483"/>
      <c r="V483"/>
    </row>
    <row r="484" spans="1:22" ht="26.25">
      <c r="A484" s="930" t="s">
        <v>1</v>
      </c>
      <c r="B484" s="930"/>
      <c r="C484" s="930"/>
      <c r="D484" s="930"/>
      <c r="E484" s="930"/>
      <c r="F484" s="930"/>
      <c r="G484" s="930"/>
      <c r="H484" s="930"/>
      <c r="I484" s="930"/>
      <c r="J484" s="930"/>
      <c r="K484" s="930"/>
      <c r="L484" s="930"/>
      <c r="M484" s="930"/>
      <c r="N484" s="527"/>
      <c r="O484" s="527"/>
      <c r="P484" s="527"/>
      <c r="Q484" s="527"/>
      <c r="R484" s="527"/>
      <c r="S484" s="527"/>
      <c r="T484" s="124"/>
      <c r="U484"/>
      <c r="V484"/>
    </row>
    <row r="485" spans="1:22">
      <c r="A485" s="961" t="s">
        <v>537</v>
      </c>
      <c r="B485" s="961"/>
      <c r="C485" s="961"/>
      <c r="D485" s="961"/>
      <c r="E485" s="961"/>
      <c r="F485" s="961"/>
      <c r="G485" s="961"/>
      <c r="H485" s="961"/>
      <c r="I485" s="961"/>
      <c r="J485" s="961"/>
      <c r="K485" s="961"/>
      <c r="L485" s="961"/>
      <c r="M485" s="961"/>
      <c r="N485" s="961"/>
      <c r="O485" s="961"/>
      <c r="P485" s="961"/>
      <c r="Q485" s="961"/>
      <c r="R485" s="961"/>
      <c r="S485" s="961"/>
      <c r="T485" s="961"/>
      <c r="U485"/>
      <c r="V485"/>
    </row>
    <row r="486" spans="1:22" ht="23.25" customHeight="1" thickBot="1">
      <c r="A486"/>
      <c r="B486"/>
      <c r="C486"/>
      <c r="D486"/>
      <c r="E486"/>
      <c r="F486" s="92" t="s">
        <v>538</v>
      </c>
      <c r="G486" s="93" t="s">
        <v>539</v>
      </c>
      <c r="H486"/>
      <c r="I486" s="92" t="s">
        <v>540</v>
      </c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ht="21.75" customHeight="1">
      <c r="A487" s="413" t="s">
        <v>541</v>
      </c>
      <c r="B487" s="962" t="s">
        <v>6</v>
      </c>
      <c r="C487" s="565" t="s">
        <v>542</v>
      </c>
      <c r="D487" s="962" t="s">
        <v>8</v>
      </c>
      <c r="E487" s="962"/>
      <c r="F487" s="963" t="s">
        <v>543</v>
      </c>
      <c r="G487" s="959" t="s">
        <v>544</v>
      </c>
      <c r="H487" s="98"/>
      <c r="I487" s="959" t="s">
        <v>545</v>
      </c>
      <c r="J487" s="965" t="s">
        <v>546</v>
      </c>
      <c r="K487" s="98"/>
      <c r="L487" s="414"/>
      <c r="M487" s="956" t="s">
        <v>549</v>
      </c>
      <c r="N487" s="956" t="s">
        <v>12</v>
      </c>
    </row>
    <row r="488" spans="1:22" ht="31.5">
      <c r="A488" s="413"/>
      <c r="B488" s="962"/>
      <c r="C488" s="566"/>
      <c r="D488" s="565" t="s">
        <v>179</v>
      </c>
      <c r="E488" s="531" t="s">
        <v>551</v>
      </c>
      <c r="F488" s="964"/>
      <c r="G488" s="960"/>
      <c r="H488" s="101" t="s">
        <v>16</v>
      </c>
      <c r="I488" s="960"/>
      <c r="J488" s="966"/>
      <c r="K488" s="101" t="s">
        <v>552</v>
      </c>
      <c r="L488" s="422" t="s">
        <v>553</v>
      </c>
      <c r="M488" s="957"/>
      <c r="N488" s="957"/>
    </row>
    <row r="489" spans="1:22">
      <c r="A489" s="27">
        <v>1</v>
      </c>
      <c r="B489" s="567" t="s">
        <v>554</v>
      </c>
      <c r="C489" s="568" t="s">
        <v>555</v>
      </c>
      <c r="D489" s="569" t="s">
        <v>496</v>
      </c>
      <c r="E489" s="570"/>
      <c r="F489" s="564">
        <v>22</v>
      </c>
      <c r="G489" s="415">
        <v>22</v>
      </c>
      <c r="H489" s="420">
        <v>4</v>
      </c>
      <c r="I489" s="420">
        <v>5</v>
      </c>
      <c r="J489" s="415">
        <v>5</v>
      </c>
      <c r="K489" s="415">
        <v>9</v>
      </c>
      <c r="L489" s="423">
        <v>1</v>
      </c>
      <c r="M489" s="27">
        <v>19</v>
      </c>
      <c r="N489" s="27">
        <v>86.36</v>
      </c>
    </row>
    <row r="490" spans="1:22">
      <c r="A490" s="27">
        <v>2</v>
      </c>
      <c r="B490" s="567" t="s">
        <v>554</v>
      </c>
      <c r="C490" s="570" t="s">
        <v>556</v>
      </c>
      <c r="D490" s="571" t="s">
        <v>500</v>
      </c>
      <c r="E490" s="570"/>
      <c r="F490" s="564">
        <v>22</v>
      </c>
      <c r="G490" s="415">
        <v>22</v>
      </c>
      <c r="H490" s="420">
        <v>3</v>
      </c>
      <c r="I490" s="420">
        <v>9</v>
      </c>
      <c r="J490" s="415">
        <v>2</v>
      </c>
      <c r="K490" s="415">
        <v>6</v>
      </c>
      <c r="L490" s="423">
        <v>3</v>
      </c>
      <c r="M490" s="27">
        <v>21</v>
      </c>
      <c r="N490" s="27">
        <v>95.45</v>
      </c>
    </row>
    <row r="491" spans="1:22">
      <c r="A491" s="27">
        <v>3</v>
      </c>
      <c r="B491" s="567" t="s">
        <v>554</v>
      </c>
      <c r="C491" s="568" t="s">
        <v>557</v>
      </c>
      <c r="D491" s="571" t="s">
        <v>558</v>
      </c>
      <c r="E491" s="570"/>
      <c r="F491" s="564">
        <v>22</v>
      </c>
      <c r="G491" s="415">
        <v>22</v>
      </c>
      <c r="H491" s="420">
        <v>0</v>
      </c>
      <c r="I491" s="420">
        <v>7</v>
      </c>
      <c r="J491" s="415">
        <v>1</v>
      </c>
      <c r="K491" s="415">
        <v>7</v>
      </c>
      <c r="L491" s="423">
        <v>0</v>
      </c>
      <c r="M491" s="27">
        <v>16</v>
      </c>
      <c r="N491" s="27">
        <v>72.72</v>
      </c>
    </row>
    <row r="492" spans="1:22">
      <c r="A492" s="27">
        <v>4</v>
      </c>
      <c r="B492" s="567" t="s">
        <v>554</v>
      </c>
      <c r="C492" s="568" t="s">
        <v>559</v>
      </c>
      <c r="D492" s="572" t="s">
        <v>560</v>
      </c>
      <c r="E492" s="531"/>
      <c r="F492" s="564">
        <v>22</v>
      </c>
      <c r="G492" s="415">
        <v>22</v>
      </c>
      <c r="H492" s="106">
        <v>4</v>
      </c>
      <c r="I492" s="106">
        <v>10</v>
      </c>
      <c r="J492" s="106">
        <v>2</v>
      </c>
      <c r="K492" s="106">
        <v>7</v>
      </c>
      <c r="L492" s="423">
        <v>1</v>
      </c>
      <c r="M492" s="27">
        <v>22</v>
      </c>
      <c r="N492" s="27">
        <v>100</v>
      </c>
    </row>
    <row r="493" spans="1:22" ht="32.25">
      <c r="A493" s="27">
        <v>5</v>
      </c>
      <c r="B493" s="567" t="s">
        <v>554</v>
      </c>
      <c r="C493" s="568" t="s">
        <v>561</v>
      </c>
      <c r="D493" s="573" t="s">
        <v>498</v>
      </c>
      <c r="E493" s="63"/>
      <c r="F493" s="564">
        <v>22</v>
      </c>
      <c r="G493" s="415">
        <v>22</v>
      </c>
      <c r="H493" s="106">
        <v>19</v>
      </c>
      <c r="I493" s="106">
        <v>2</v>
      </c>
      <c r="J493" s="106">
        <v>0</v>
      </c>
      <c r="K493" s="106"/>
      <c r="L493" s="423">
        <v>0</v>
      </c>
      <c r="M493" s="27">
        <v>22</v>
      </c>
      <c r="N493" s="27">
        <v>100</v>
      </c>
    </row>
    <row r="494" spans="1:22" ht="32.25">
      <c r="A494" s="27">
        <v>6</v>
      </c>
      <c r="B494" s="567" t="s">
        <v>554</v>
      </c>
      <c r="C494" s="568" t="s">
        <v>562</v>
      </c>
      <c r="D494" s="573" t="s">
        <v>491</v>
      </c>
      <c r="E494" s="160"/>
      <c r="F494" s="564">
        <v>22</v>
      </c>
      <c r="G494" s="415">
        <v>22</v>
      </c>
      <c r="H494" s="106">
        <v>12</v>
      </c>
      <c r="I494" s="106">
        <v>9</v>
      </c>
      <c r="J494" s="106">
        <v>0</v>
      </c>
      <c r="K494" s="106"/>
      <c r="L494" s="423">
        <v>0</v>
      </c>
      <c r="M494" s="27">
        <v>21</v>
      </c>
      <c r="N494" s="27">
        <v>95.45</v>
      </c>
    </row>
    <row r="495" spans="1:22">
      <c r="A495" s="27">
        <v>7</v>
      </c>
      <c r="B495" s="567" t="s">
        <v>554</v>
      </c>
      <c r="C495" s="568" t="s">
        <v>563</v>
      </c>
      <c r="D495" s="569" t="s">
        <v>496</v>
      </c>
      <c r="E495" s="160"/>
      <c r="F495" s="564">
        <v>22</v>
      </c>
      <c r="G495" s="415">
        <v>22</v>
      </c>
      <c r="H495" s="106">
        <v>6</v>
      </c>
      <c r="I495" s="106">
        <v>7</v>
      </c>
      <c r="J495" s="106">
        <v>7</v>
      </c>
      <c r="K495" s="106">
        <v>7</v>
      </c>
      <c r="L495" s="423">
        <v>0</v>
      </c>
      <c r="M495" s="27">
        <v>21</v>
      </c>
      <c r="N495" s="27">
        <v>95.45</v>
      </c>
    </row>
    <row r="496" spans="1:22">
      <c r="A496" s="27">
        <v>8</v>
      </c>
      <c r="B496" s="567" t="s">
        <v>554</v>
      </c>
      <c r="C496" s="568" t="s">
        <v>564</v>
      </c>
      <c r="D496" s="569" t="s">
        <v>500</v>
      </c>
      <c r="E496" s="160"/>
      <c r="F496" s="564">
        <v>22</v>
      </c>
      <c r="G496" s="415">
        <v>22</v>
      </c>
      <c r="H496" s="106">
        <v>12</v>
      </c>
      <c r="I496" s="106">
        <v>8</v>
      </c>
      <c r="J496" s="106">
        <v>0</v>
      </c>
      <c r="K496" s="106">
        <v>0</v>
      </c>
      <c r="L496" s="423">
        <v>0</v>
      </c>
      <c r="M496" s="27">
        <v>21</v>
      </c>
      <c r="N496" s="27">
        <v>95.45</v>
      </c>
    </row>
    <row r="497" spans="1:22" ht="32.25">
      <c r="A497" s="27">
        <v>9</v>
      </c>
      <c r="B497" s="567" t="s">
        <v>554</v>
      </c>
      <c r="C497" s="568" t="s">
        <v>565</v>
      </c>
      <c r="D497" s="569" t="s">
        <v>498</v>
      </c>
      <c r="E497" s="63"/>
      <c r="F497" s="564">
        <v>22</v>
      </c>
      <c r="G497" s="415">
        <v>22</v>
      </c>
      <c r="H497" s="106">
        <v>13</v>
      </c>
      <c r="I497" s="106">
        <v>7</v>
      </c>
      <c r="J497" s="106">
        <v>2</v>
      </c>
      <c r="K497" s="106">
        <v>2</v>
      </c>
      <c r="L497" s="423">
        <v>0</v>
      </c>
      <c r="M497" s="27">
        <v>22</v>
      </c>
      <c r="N497" s="27">
        <v>100</v>
      </c>
    </row>
    <row r="498" spans="1:22">
      <c r="A498" s="27">
        <v>10</v>
      </c>
      <c r="B498" s="567" t="s">
        <v>554</v>
      </c>
      <c r="C498" s="568" t="s">
        <v>566</v>
      </c>
      <c r="D498" s="569" t="s">
        <v>558</v>
      </c>
      <c r="E498" s="63"/>
      <c r="F498" s="564">
        <v>22</v>
      </c>
      <c r="G498" s="415">
        <v>22</v>
      </c>
      <c r="H498" s="106">
        <v>10</v>
      </c>
      <c r="I498" s="106">
        <v>8</v>
      </c>
      <c r="J498" s="106">
        <v>3</v>
      </c>
      <c r="K498" s="106">
        <v>4</v>
      </c>
      <c r="L498" s="106">
        <v>0</v>
      </c>
      <c r="M498" s="27">
        <v>22</v>
      </c>
      <c r="N498" s="27">
        <v>100</v>
      </c>
    </row>
    <row r="499" spans="1:22">
      <c r="A499" s="27">
        <v>11</v>
      </c>
      <c r="B499" s="567" t="s">
        <v>554</v>
      </c>
      <c r="C499" s="568" t="s">
        <v>567</v>
      </c>
      <c r="D499" s="569" t="s">
        <v>491</v>
      </c>
      <c r="E499" s="63"/>
      <c r="F499" s="564">
        <v>22</v>
      </c>
      <c r="G499" s="415">
        <v>22</v>
      </c>
      <c r="H499" s="106">
        <v>10</v>
      </c>
      <c r="I499" s="106">
        <v>9</v>
      </c>
      <c r="J499" s="106">
        <v>1</v>
      </c>
      <c r="K499" s="106">
        <v>2</v>
      </c>
      <c r="L499" s="106">
        <v>0</v>
      </c>
      <c r="M499" s="27">
        <v>22</v>
      </c>
      <c r="N499" s="27">
        <v>100</v>
      </c>
    </row>
    <row r="500" spans="1:22">
      <c r="A500" s="27">
        <v>12</v>
      </c>
      <c r="B500" s="567" t="s">
        <v>554</v>
      </c>
      <c r="C500" s="570"/>
      <c r="D500" s="569" t="s">
        <v>491</v>
      </c>
      <c r="E500" s="63"/>
      <c r="F500" s="564">
        <v>22</v>
      </c>
      <c r="G500" s="415">
        <v>22</v>
      </c>
      <c r="H500" s="106">
        <v>16</v>
      </c>
      <c r="I500" s="106">
        <v>6</v>
      </c>
      <c r="J500" s="106">
        <v>0</v>
      </c>
      <c r="K500" s="106">
        <v>0</v>
      </c>
      <c r="L500" s="106">
        <v>0</v>
      </c>
      <c r="M500" s="27">
        <v>22</v>
      </c>
      <c r="N500" s="27">
        <v>100</v>
      </c>
    </row>
    <row r="501" spans="1:22">
      <c r="A501" s="27">
        <v>13</v>
      </c>
      <c r="B501" s="567" t="s">
        <v>554</v>
      </c>
      <c r="C501" s="570"/>
      <c r="D501" s="569" t="s">
        <v>491</v>
      </c>
      <c r="E501" s="570"/>
      <c r="F501" s="564">
        <v>22</v>
      </c>
      <c r="G501" s="415">
        <v>22</v>
      </c>
      <c r="H501" s="27">
        <v>16</v>
      </c>
      <c r="I501" s="27">
        <v>6</v>
      </c>
      <c r="J501" s="27">
        <v>0</v>
      </c>
      <c r="K501" s="27">
        <v>0</v>
      </c>
      <c r="L501" s="106">
        <v>0</v>
      </c>
      <c r="M501" s="27">
        <v>22</v>
      </c>
      <c r="N501" s="27">
        <v>100</v>
      </c>
    </row>
    <row r="502" spans="1:2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>
      <c r="A503" s="955" t="s">
        <v>535</v>
      </c>
      <c r="B503" s="955"/>
      <c r="C503" s="955"/>
      <c r="D503" s="955"/>
      <c r="E503" s="955"/>
      <c r="F503" s="955"/>
      <c r="G503" s="955"/>
      <c r="H503" s="955"/>
      <c r="I503" s="955"/>
      <c r="J503" s="955"/>
      <c r="K503" s="955"/>
      <c r="L503" s="955"/>
      <c r="M503" s="955"/>
      <c r="N503" s="955"/>
      <c r="O503" s="955"/>
      <c r="P503" s="955"/>
      <c r="Q503" s="955"/>
      <c r="R503" s="955"/>
      <c r="S503" s="955"/>
      <c r="T503" s="123"/>
      <c r="U503"/>
      <c r="V503"/>
    </row>
    <row r="504" spans="1:22">
      <c r="A504" s="973" t="s">
        <v>536</v>
      </c>
      <c r="B504" s="973"/>
      <c r="C504" s="973"/>
      <c r="D504" s="973"/>
      <c r="E504" s="973"/>
      <c r="F504" s="973"/>
      <c r="G504" s="973"/>
      <c r="H504" s="973"/>
      <c r="I504" s="973"/>
      <c r="J504" s="973"/>
      <c r="K504" s="973"/>
      <c r="L504" s="973"/>
      <c r="M504" s="973"/>
      <c r="N504" s="973"/>
      <c r="O504" s="973"/>
      <c r="P504" s="973"/>
      <c r="Q504" s="973"/>
      <c r="R504" s="973"/>
      <c r="S504" s="973"/>
      <c r="T504" s="124"/>
      <c r="U504"/>
      <c r="V504"/>
    </row>
    <row r="505" spans="1:22">
      <c r="A505" s="974" t="s">
        <v>537</v>
      </c>
      <c r="B505" s="974"/>
      <c r="C505" s="974"/>
      <c r="D505" s="974"/>
      <c r="E505" s="974"/>
      <c r="F505" s="974"/>
      <c r="G505" s="974"/>
      <c r="H505" s="974"/>
      <c r="I505" s="974"/>
      <c r="J505" s="974"/>
      <c r="K505" s="974"/>
      <c r="L505" s="974"/>
      <c r="M505" s="974"/>
      <c r="N505" s="974"/>
      <c r="O505" s="974"/>
      <c r="P505" s="974"/>
      <c r="Q505" s="974"/>
      <c r="R505" s="974"/>
      <c r="S505" s="974"/>
      <c r="T505" s="974"/>
      <c r="U505"/>
      <c r="V505"/>
    </row>
    <row r="506" spans="1:22" ht="22.5" thickBot="1">
      <c r="A506"/>
      <c r="B506"/>
      <c r="C506"/>
      <c r="D506"/>
      <c r="E506"/>
      <c r="F506" s="92" t="s">
        <v>538</v>
      </c>
      <c r="G506" s="93" t="s">
        <v>568</v>
      </c>
      <c r="H506" s="416"/>
      <c r="I506" s="92" t="s">
        <v>569</v>
      </c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ht="23.25" customHeight="1">
      <c r="A507" s="956" t="s">
        <v>541</v>
      </c>
      <c r="B507" s="956" t="s">
        <v>6</v>
      </c>
      <c r="C507" s="956" t="s">
        <v>542</v>
      </c>
      <c r="D507" s="979" t="s">
        <v>8</v>
      </c>
      <c r="E507" s="980"/>
      <c r="F507" s="959" t="s">
        <v>543</v>
      </c>
      <c r="G507" s="959" t="s">
        <v>544</v>
      </c>
      <c r="H507" s="98"/>
      <c r="I507" s="959" t="s">
        <v>545</v>
      </c>
      <c r="J507" s="959" t="s">
        <v>546</v>
      </c>
      <c r="K507" s="98"/>
      <c r="L507" s="414"/>
      <c r="M507" s="956" t="s">
        <v>549</v>
      </c>
      <c r="N507" s="956" t="s">
        <v>12</v>
      </c>
    </row>
    <row r="508" spans="1:22" ht="21.75" customHeight="1">
      <c r="A508" s="957"/>
      <c r="B508" s="957"/>
      <c r="C508" s="957"/>
      <c r="D508" s="114" t="s">
        <v>179</v>
      </c>
      <c r="E508" s="100" t="s">
        <v>551</v>
      </c>
      <c r="F508" s="960"/>
      <c r="G508" s="960"/>
      <c r="H508" s="101" t="s">
        <v>16</v>
      </c>
      <c r="I508" s="960"/>
      <c r="J508" s="960"/>
      <c r="K508" s="101" t="s">
        <v>552</v>
      </c>
      <c r="L508" s="422" t="s">
        <v>19</v>
      </c>
      <c r="M508" s="957"/>
      <c r="N508" s="957"/>
    </row>
    <row r="509" spans="1:22" ht="21.75" customHeight="1">
      <c r="A509" s="570">
        <v>1</v>
      </c>
      <c r="B509" s="567" t="s">
        <v>554</v>
      </c>
      <c r="C509" s="568" t="s">
        <v>570</v>
      </c>
      <c r="D509" s="569" t="s">
        <v>496</v>
      </c>
      <c r="E509" s="570"/>
      <c r="F509" s="421">
        <v>23</v>
      </c>
      <c r="G509" s="421">
        <v>22</v>
      </c>
      <c r="H509" s="463">
        <v>11</v>
      </c>
      <c r="I509" s="463">
        <v>10</v>
      </c>
      <c r="J509" s="421">
        <v>1</v>
      </c>
      <c r="K509" s="421">
        <v>1</v>
      </c>
      <c r="L509" s="410">
        <v>0</v>
      </c>
      <c r="M509" s="570">
        <v>22</v>
      </c>
      <c r="N509" s="570">
        <v>100</v>
      </c>
      <c r="O509" s="431"/>
      <c r="P509" s="431"/>
      <c r="Q509" s="431"/>
      <c r="R509" s="431"/>
      <c r="S509" s="431"/>
      <c r="T509" s="431"/>
      <c r="U509" s="431"/>
      <c r="V509" s="431"/>
    </row>
    <row r="510" spans="1:22">
      <c r="A510" s="570">
        <v>2</v>
      </c>
      <c r="B510" s="567" t="s">
        <v>554</v>
      </c>
      <c r="C510" s="568" t="s">
        <v>571</v>
      </c>
      <c r="D510" s="569" t="s">
        <v>500</v>
      </c>
      <c r="E510" s="570"/>
      <c r="F510" s="421">
        <v>23</v>
      </c>
      <c r="G510" s="421">
        <v>22</v>
      </c>
      <c r="H510" s="463">
        <v>3</v>
      </c>
      <c r="I510" s="463">
        <v>69</v>
      </c>
      <c r="J510" s="421">
        <v>5</v>
      </c>
      <c r="K510" s="421">
        <v>5</v>
      </c>
      <c r="L510" s="410">
        <v>1</v>
      </c>
      <c r="M510" s="570">
        <v>15</v>
      </c>
      <c r="N510" s="570">
        <v>68.180000000000007</v>
      </c>
      <c r="O510" s="431"/>
      <c r="P510" s="431"/>
      <c r="Q510" s="431"/>
      <c r="R510" s="431"/>
      <c r="S510" s="431"/>
      <c r="T510" s="431"/>
      <c r="U510" s="431"/>
      <c r="V510" s="431"/>
    </row>
    <row r="511" spans="1:22" ht="32.25">
      <c r="A511" s="570">
        <v>3</v>
      </c>
      <c r="B511" s="567" t="s">
        <v>554</v>
      </c>
      <c r="C511" s="568" t="s">
        <v>572</v>
      </c>
      <c r="D511" s="208" t="s">
        <v>491</v>
      </c>
      <c r="E511" s="570"/>
      <c r="F511" s="421">
        <v>23</v>
      </c>
      <c r="G511" s="421">
        <v>22</v>
      </c>
      <c r="H511" s="463">
        <v>5</v>
      </c>
      <c r="I511" s="463">
        <v>12</v>
      </c>
      <c r="J511" s="421">
        <v>4</v>
      </c>
      <c r="K511" s="421">
        <v>4</v>
      </c>
      <c r="L511" s="410">
        <v>0</v>
      </c>
      <c r="M511" s="570">
        <v>21</v>
      </c>
      <c r="N511" s="570">
        <v>95.45</v>
      </c>
      <c r="O511" s="431"/>
      <c r="P511" s="431"/>
      <c r="Q511" s="431"/>
      <c r="R511" s="431"/>
      <c r="S511" s="431"/>
      <c r="T511" s="431"/>
      <c r="U511" s="431"/>
      <c r="V511" s="431"/>
    </row>
    <row r="512" spans="1:22">
      <c r="A512" s="570">
        <v>4</v>
      </c>
      <c r="B512" s="567" t="s">
        <v>554</v>
      </c>
      <c r="C512" s="568" t="s">
        <v>573</v>
      </c>
      <c r="D512" s="569" t="s">
        <v>493</v>
      </c>
      <c r="E512" s="570"/>
      <c r="F512" s="421">
        <v>23</v>
      </c>
      <c r="G512" s="421">
        <v>22</v>
      </c>
      <c r="H512" s="463">
        <v>0</v>
      </c>
      <c r="I512" s="463">
        <v>7</v>
      </c>
      <c r="J512" s="421">
        <v>3</v>
      </c>
      <c r="K512" s="421">
        <v>5</v>
      </c>
      <c r="L512" s="410">
        <v>0</v>
      </c>
      <c r="M512" s="570">
        <v>12</v>
      </c>
      <c r="N512" s="570">
        <v>54.55</v>
      </c>
      <c r="O512" s="431"/>
      <c r="P512" s="431"/>
      <c r="Q512" s="431"/>
      <c r="R512" s="431"/>
      <c r="S512" s="431"/>
      <c r="T512" s="431"/>
      <c r="U512" s="431"/>
      <c r="V512" s="431"/>
    </row>
    <row r="513" spans="1:22" ht="32.25">
      <c r="A513" s="570">
        <v>5</v>
      </c>
      <c r="B513" s="567" t="s">
        <v>554</v>
      </c>
      <c r="C513" s="568" t="s">
        <v>574</v>
      </c>
      <c r="D513" s="208" t="s">
        <v>558</v>
      </c>
      <c r="E513" s="570"/>
      <c r="F513" s="421">
        <v>23</v>
      </c>
      <c r="G513" s="421">
        <v>22</v>
      </c>
      <c r="H513" s="463">
        <v>2</v>
      </c>
      <c r="I513" s="463">
        <v>11</v>
      </c>
      <c r="J513" s="421">
        <v>3</v>
      </c>
      <c r="K513" s="421">
        <v>7</v>
      </c>
      <c r="L513" s="410">
        <v>1</v>
      </c>
      <c r="M513" s="570">
        <v>21</v>
      </c>
      <c r="N513" s="570">
        <v>95.45</v>
      </c>
      <c r="O513" s="431"/>
      <c r="P513" s="431"/>
      <c r="Q513" s="431"/>
      <c r="R513" s="431"/>
      <c r="S513" s="431"/>
      <c r="T513" s="431"/>
      <c r="U513" s="431"/>
      <c r="V513" s="431"/>
    </row>
    <row r="514" spans="1:22" ht="32.25">
      <c r="A514" s="570">
        <v>6</v>
      </c>
      <c r="B514" s="567" t="s">
        <v>554</v>
      </c>
      <c r="C514" s="568" t="s">
        <v>575</v>
      </c>
      <c r="D514" s="208" t="s">
        <v>496</v>
      </c>
      <c r="E514" s="531"/>
      <c r="F514" s="421">
        <v>23</v>
      </c>
      <c r="G514" s="421">
        <v>22</v>
      </c>
      <c r="H514" s="410">
        <v>9</v>
      </c>
      <c r="I514" s="410">
        <v>7</v>
      </c>
      <c r="J514" s="410">
        <v>5</v>
      </c>
      <c r="K514" s="410">
        <v>6</v>
      </c>
      <c r="L514" s="410">
        <v>0</v>
      </c>
      <c r="M514" s="570">
        <v>22</v>
      </c>
      <c r="N514" s="570">
        <v>100</v>
      </c>
      <c r="O514" s="431"/>
      <c r="P514" s="431"/>
      <c r="Q514" s="431"/>
      <c r="R514" s="431"/>
      <c r="S514" s="431"/>
      <c r="T514" s="431"/>
      <c r="U514" s="431"/>
      <c r="V514" s="431"/>
    </row>
    <row r="515" spans="1:22" ht="32.25">
      <c r="A515" s="570">
        <v>7</v>
      </c>
      <c r="B515" s="567" t="s">
        <v>554</v>
      </c>
      <c r="C515" s="568" t="s">
        <v>576</v>
      </c>
      <c r="D515" s="447" t="s">
        <v>500</v>
      </c>
      <c r="E515" s="531"/>
      <c r="F515" s="421">
        <v>23</v>
      </c>
      <c r="G515" s="421">
        <v>22</v>
      </c>
      <c r="H515" s="410">
        <v>5</v>
      </c>
      <c r="I515" s="410">
        <v>9</v>
      </c>
      <c r="J515" s="410">
        <v>4</v>
      </c>
      <c r="K515" s="410">
        <v>7</v>
      </c>
      <c r="L515" s="410">
        <v>1</v>
      </c>
      <c r="M515" s="570">
        <v>22</v>
      </c>
      <c r="N515" s="570">
        <v>100</v>
      </c>
      <c r="O515" s="431"/>
      <c r="P515" s="431"/>
      <c r="Q515" s="431"/>
      <c r="R515" s="431"/>
      <c r="S515" s="431"/>
      <c r="T515" s="431"/>
      <c r="U515" s="431"/>
      <c r="V515" s="431"/>
    </row>
    <row r="516" spans="1:22" ht="32.25">
      <c r="A516" s="570">
        <v>8</v>
      </c>
      <c r="B516" s="567" t="s">
        <v>554</v>
      </c>
      <c r="C516" s="568" t="s">
        <v>577</v>
      </c>
      <c r="D516" s="569" t="s">
        <v>491</v>
      </c>
      <c r="E516" s="63"/>
      <c r="F516" s="421">
        <v>23</v>
      </c>
      <c r="G516" s="421">
        <v>22</v>
      </c>
      <c r="H516" s="410">
        <v>10</v>
      </c>
      <c r="I516" s="410">
        <v>12</v>
      </c>
      <c r="J516" s="410">
        <v>0</v>
      </c>
      <c r="K516" s="410">
        <v>0</v>
      </c>
      <c r="L516" s="410">
        <v>0</v>
      </c>
      <c r="M516" s="570">
        <v>22</v>
      </c>
      <c r="N516" s="570">
        <v>100</v>
      </c>
      <c r="O516" s="431"/>
      <c r="P516" s="431"/>
      <c r="Q516" s="431"/>
      <c r="R516" s="431"/>
      <c r="S516" s="431"/>
      <c r="T516" s="431"/>
      <c r="U516" s="431"/>
      <c r="V516" s="431"/>
    </row>
    <row r="517" spans="1:22" ht="32.25">
      <c r="A517" s="570">
        <v>9</v>
      </c>
      <c r="B517" s="567" t="s">
        <v>554</v>
      </c>
      <c r="C517" s="568" t="s">
        <v>578</v>
      </c>
      <c r="D517" s="569" t="s">
        <v>493</v>
      </c>
      <c r="E517" s="160"/>
      <c r="F517" s="421">
        <v>23</v>
      </c>
      <c r="G517" s="421">
        <v>22</v>
      </c>
      <c r="H517" s="410">
        <v>3</v>
      </c>
      <c r="I517" s="410">
        <v>14</v>
      </c>
      <c r="J517" s="410">
        <v>4</v>
      </c>
      <c r="K517" s="410">
        <v>8</v>
      </c>
      <c r="L517" s="410">
        <v>0</v>
      </c>
      <c r="M517" s="570">
        <v>22</v>
      </c>
      <c r="N517" s="570">
        <v>100</v>
      </c>
      <c r="O517" s="431"/>
      <c r="P517" s="431"/>
      <c r="Q517" s="431"/>
      <c r="R517" s="431"/>
      <c r="S517" s="431"/>
      <c r="T517" s="431"/>
      <c r="U517" s="431"/>
      <c r="V517" s="431"/>
    </row>
    <row r="518" spans="1:22">
      <c r="A518" s="570">
        <v>10</v>
      </c>
      <c r="B518" s="567" t="s">
        <v>554</v>
      </c>
      <c r="C518" s="568" t="s">
        <v>579</v>
      </c>
      <c r="D518" s="208" t="s">
        <v>558</v>
      </c>
      <c r="E518" s="160"/>
      <c r="F518" s="421">
        <v>23</v>
      </c>
      <c r="G518" s="421">
        <v>22</v>
      </c>
      <c r="H518" s="410">
        <v>3</v>
      </c>
      <c r="I518" s="410">
        <v>10</v>
      </c>
      <c r="J518" s="410">
        <v>1</v>
      </c>
      <c r="K518" s="410">
        <v>2</v>
      </c>
      <c r="L518" s="410">
        <v>3</v>
      </c>
      <c r="M518" s="570">
        <v>22</v>
      </c>
      <c r="N518" s="570">
        <v>100</v>
      </c>
      <c r="O518" s="431"/>
      <c r="P518" s="431"/>
      <c r="Q518" s="431"/>
      <c r="R518" s="431"/>
      <c r="S518" s="431"/>
      <c r="T518" s="431"/>
      <c r="U518" s="431"/>
      <c r="V518" s="431"/>
    </row>
    <row r="519" spans="1:22" ht="32.25">
      <c r="A519" s="570">
        <v>11</v>
      </c>
      <c r="B519" s="567" t="s">
        <v>554</v>
      </c>
      <c r="C519" s="568" t="s">
        <v>580</v>
      </c>
      <c r="D519" s="569" t="s">
        <v>558</v>
      </c>
      <c r="E519" s="160"/>
      <c r="F519" s="421">
        <v>23</v>
      </c>
      <c r="G519" s="421">
        <v>22</v>
      </c>
      <c r="H519" s="410">
        <v>4</v>
      </c>
      <c r="I519" s="410">
        <v>15</v>
      </c>
      <c r="J519" s="410">
        <v>3</v>
      </c>
      <c r="K519" s="410">
        <v>3</v>
      </c>
      <c r="L519" s="410">
        <v>0</v>
      </c>
      <c r="M519" s="570">
        <v>22</v>
      </c>
      <c r="N519" s="570">
        <v>100</v>
      </c>
      <c r="O519" s="431"/>
      <c r="P519" s="431"/>
      <c r="Q519" s="431"/>
      <c r="R519" s="431"/>
      <c r="S519" s="431"/>
      <c r="T519" s="431"/>
      <c r="U519" s="431"/>
      <c r="V519" s="431"/>
    </row>
    <row r="520" spans="1:22">
      <c r="A520" s="570">
        <v>12</v>
      </c>
      <c r="B520" s="567" t="s">
        <v>554</v>
      </c>
      <c r="C520" s="570"/>
      <c r="D520" s="208" t="s">
        <v>500</v>
      </c>
      <c r="E520" s="63"/>
      <c r="F520" s="421">
        <v>23</v>
      </c>
      <c r="G520" s="421">
        <v>22</v>
      </c>
      <c r="H520" s="410">
        <v>15</v>
      </c>
      <c r="I520" s="410">
        <v>6</v>
      </c>
      <c r="J520" s="410">
        <v>0</v>
      </c>
      <c r="K520" s="410">
        <v>1</v>
      </c>
      <c r="L520" s="410">
        <v>0</v>
      </c>
      <c r="M520" s="570">
        <v>22</v>
      </c>
      <c r="N520" s="570">
        <v>100</v>
      </c>
      <c r="O520" s="431"/>
      <c r="P520" s="431"/>
      <c r="Q520" s="431"/>
      <c r="R520" s="431"/>
      <c r="S520" s="431"/>
      <c r="T520" s="431"/>
      <c r="U520" s="431"/>
      <c r="V520" s="431"/>
    </row>
    <row r="521" spans="1:22">
      <c r="A521" s="570">
        <v>13</v>
      </c>
      <c r="B521" s="567" t="s">
        <v>554</v>
      </c>
      <c r="C521" s="570"/>
      <c r="D521" s="208" t="s">
        <v>491</v>
      </c>
      <c r="E521" s="63"/>
      <c r="F521" s="421">
        <v>23</v>
      </c>
      <c r="G521" s="421">
        <v>22</v>
      </c>
      <c r="H521" s="410">
        <v>19</v>
      </c>
      <c r="I521" s="410">
        <v>3</v>
      </c>
      <c r="J521" s="410">
        <v>0</v>
      </c>
      <c r="K521" s="410">
        <v>0</v>
      </c>
      <c r="L521" s="410">
        <v>0</v>
      </c>
      <c r="M521" s="570">
        <v>22</v>
      </c>
      <c r="N521" s="570">
        <v>100</v>
      </c>
      <c r="O521" s="431"/>
      <c r="P521" s="431"/>
      <c r="Q521" s="431"/>
      <c r="R521" s="431"/>
      <c r="S521" s="431"/>
      <c r="T521" s="431"/>
      <c r="U521" s="431"/>
      <c r="V521" s="431"/>
    </row>
    <row r="522" spans="1:22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431"/>
    </row>
    <row r="523" spans="1:22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</row>
    <row r="524" spans="1:22">
      <c r="A524" s="941" t="s">
        <v>535</v>
      </c>
      <c r="B524" s="941"/>
      <c r="C524" s="941"/>
      <c r="D524" s="941"/>
      <c r="E524" s="941"/>
      <c r="F524" s="941"/>
      <c r="G524" s="941"/>
      <c r="H524" s="941"/>
      <c r="I524" s="941"/>
      <c r="J524" s="941"/>
      <c r="K524" s="941"/>
      <c r="L524" s="941"/>
      <c r="M524" s="941"/>
      <c r="N524" s="941"/>
      <c r="O524" s="941"/>
      <c r="P524" s="941"/>
      <c r="Q524" s="941"/>
      <c r="R524" s="941"/>
      <c r="S524" s="941"/>
      <c r="T524" s="574"/>
      <c r="U524" s="83"/>
      <c r="V524" s="83"/>
    </row>
    <row r="525" spans="1:22">
      <c r="A525" s="942" t="s">
        <v>536</v>
      </c>
      <c r="B525" s="942"/>
      <c r="C525" s="942"/>
      <c r="D525" s="942"/>
      <c r="E525" s="942"/>
      <c r="F525" s="942"/>
      <c r="G525" s="942"/>
      <c r="H525" s="942"/>
      <c r="I525" s="942"/>
      <c r="J525" s="942"/>
      <c r="K525" s="942"/>
      <c r="L525" s="942"/>
      <c r="M525" s="942"/>
      <c r="N525" s="942"/>
      <c r="O525" s="942"/>
      <c r="P525" s="942"/>
      <c r="Q525" s="942"/>
      <c r="R525" s="942"/>
      <c r="S525" s="942"/>
      <c r="T525" s="575"/>
      <c r="U525" s="83"/>
      <c r="V525" s="83"/>
    </row>
    <row r="526" spans="1:22">
      <c r="A526" s="943" t="s">
        <v>537</v>
      </c>
      <c r="B526" s="943"/>
      <c r="C526" s="943"/>
      <c r="D526" s="943"/>
      <c r="E526" s="943"/>
      <c r="F526" s="943"/>
      <c r="G526" s="943"/>
      <c r="H526" s="943"/>
      <c r="I526" s="943"/>
      <c r="J526" s="943"/>
      <c r="K526" s="943"/>
      <c r="L526" s="943"/>
      <c r="M526" s="943"/>
      <c r="N526" s="943"/>
      <c r="O526" s="943"/>
      <c r="P526" s="943"/>
      <c r="Q526" s="943"/>
      <c r="R526" s="943"/>
      <c r="S526" s="943"/>
      <c r="T526" s="943"/>
      <c r="U526" s="83"/>
      <c r="V526" s="83"/>
    </row>
    <row r="527" spans="1:22" ht="39.75" thickBot="1">
      <c r="A527" s="83"/>
      <c r="B527" s="83"/>
      <c r="C527" s="83"/>
      <c r="D527" s="83"/>
      <c r="E527" s="83"/>
      <c r="F527" s="576" t="s">
        <v>538</v>
      </c>
      <c r="G527" s="577" t="s">
        <v>568</v>
      </c>
      <c r="H527" s="578"/>
      <c r="I527" s="576" t="s">
        <v>581</v>
      </c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</row>
    <row r="528" spans="1:22" ht="21.75" customHeight="1">
      <c r="A528" s="579" t="s">
        <v>541</v>
      </c>
      <c r="B528" s="579" t="s">
        <v>6</v>
      </c>
      <c r="C528" s="579" t="s">
        <v>542</v>
      </c>
      <c r="D528" s="580" t="s">
        <v>8</v>
      </c>
      <c r="E528" s="581"/>
      <c r="F528" s="539" t="s">
        <v>543</v>
      </c>
      <c r="G528" s="539" t="s">
        <v>544</v>
      </c>
      <c r="H528" s="539"/>
      <c r="I528" s="539" t="s">
        <v>545</v>
      </c>
      <c r="J528" s="539" t="s">
        <v>547</v>
      </c>
      <c r="K528" s="539"/>
      <c r="L528" s="526"/>
      <c r="M528" s="582" t="s">
        <v>549</v>
      </c>
      <c r="N528" s="583" t="s">
        <v>12</v>
      </c>
      <c r="O528" s="431"/>
      <c r="P528" s="431"/>
      <c r="Q528" s="431"/>
      <c r="R528" s="431"/>
      <c r="S528" s="431"/>
      <c r="T528" s="431"/>
      <c r="U528" s="431"/>
      <c r="V528" s="431"/>
    </row>
    <row r="529" spans="1:22" ht="23.25" customHeight="1">
      <c r="A529" s="584"/>
      <c r="B529" s="584"/>
      <c r="C529" s="584"/>
      <c r="D529" s="584" t="s">
        <v>179</v>
      </c>
      <c r="E529" s="100" t="s">
        <v>551</v>
      </c>
      <c r="F529" s="529"/>
      <c r="G529" s="529"/>
      <c r="H529" s="529" t="s">
        <v>16</v>
      </c>
      <c r="I529" s="529"/>
      <c r="J529" s="529"/>
      <c r="K529" s="529" t="s">
        <v>552</v>
      </c>
      <c r="L529" s="532" t="s">
        <v>582</v>
      </c>
      <c r="M529" s="585"/>
      <c r="N529" s="586"/>
      <c r="O529" s="431"/>
      <c r="P529" s="431"/>
      <c r="Q529" s="431"/>
      <c r="R529" s="431"/>
      <c r="S529" s="431"/>
      <c r="T529" s="431"/>
      <c r="U529" s="431"/>
      <c r="V529" s="431"/>
    </row>
    <row r="530" spans="1:22" ht="21.75" customHeight="1">
      <c r="A530" s="570">
        <v>1</v>
      </c>
      <c r="B530" s="567" t="s">
        <v>221</v>
      </c>
      <c r="C530" s="587" t="s">
        <v>583</v>
      </c>
      <c r="D530" s="208" t="s">
        <v>558</v>
      </c>
      <c r="E530" s="570"/>
      <c r="F530" s="421">
        <v>24</v>
      </c>
      <c r="G530" s="421">
        <v>24</v>
      </c>
      <c r="H530" s="463">
        <v>12</v>
      </c>
      <c r="I530" s="463">
        <v>6</v>
      </c>
      <c r="J530" s="421">
        <v>2</v>
      </c>
      <c r="K530" s="421">
        <v>6</v>
      </c>
      <c r="L530" s="410">
        <v>0</v>
      </c>
      <c r="M530" s="570">
        <v>24</v>
      </c>
      <c r="N530" s="570">
        <v>100</v>
      </c>
      <c r="O530" s="431"/>
      <c r="P530" s="431"/>
      <c r="Q530" s="431"/>
      <c r="R530" s="431"/>
      <c r="S530" s="431"/>
      <c r="T530" s="431"/>
      <c r="U530" s="431"/>
      <c r="V530" s="431"/>
    </row>
    <row r="531" spans="1:22" ht="32.25">
      <c r="A531" s="570">
        <v>2</v>
      </c>
      <c r="B531" s="567" t="s">
        <v>221</v>
      </c>
      <c r="C531" s="587" t="s">
        <v>584</v>
      </c>
      <c r="D531" s="569" t="s">
        <v>496</v>
      </c>
      <c r="E531" s="570"/>
      <c r="F531" s="421">
        <v>24</v>
      </c>
      <c r="G531" s="421">
        <v>24</v>
      </c>
      <c r="H531" s="463">
        <v>10</v>
      </c>
      <c r="I531" s="463">
        <v>9</v>
      </c>
      <c r="J531" s="421">
        <v>0</v>
      </c>
      <c r="K531" s="421">
        <v>1</v>
      </c>
      <c r="L531" s="410">
        <v>1</v>
      </c>
      <c r="M531" s="570">
        <v>22</v>
      </c>
      <c r="N531" s="570">
        <v>91.66</v>
      </c>
      <c r="O531" s="431"/>
      <c r="P531" s="431"/>
      <c r="Q531" s="431"/>
      <c r="R531" s="431"/>
      <c r="S531" s="431"/>
      <c r="T531" s="431"/>
      <c r="U531" s="431"/>
      <c r="V531" s="431"/>
    </row>
    <row r="532" spans="1:22">
      <c r="A532" s="570">
        <v>3</v>
      </c>
      <c r="B532" s="567" t="s">
        <v>221</v>
      </c>
      <c r="C532" s="587" t="s">
        <v>585</v>
      </c>
      <c r="D532" s="208" t="s">
        <v>491</v>
      </c>
      <c r="E532" s="570"/>
      <c r="F532" s="421">
        <v>24</v>
      </c>
      <c r="G532" s="421">
        <v>24</v>
      </c>
      <c r="H532" s="463">
        <v>0</v>
      </c>
      <c r="I532" s="463">
        <v>9</v>
      </c>
      <c r="J532" s="421">
        <v>4</v>
      </c>
      <c r="K532" s="421">
        <v>8</v>
      </c>
      <c r="L532" s="410">
        <v>2</v>
      </c>
      <c r="M532" s="570">
        <v>19</v>
      </c>
      <c r="N532" s="570">
        <v>79.16</v>
      </c>
      <c r="O532" s="431"/>
      <c r="P532" s="431"/>
      <c r="Q532" s="431"/>
      <c r="R532" s="431"/>
      <c r="S532" s="431"/>
      <c r="T532" s="431"/>
      <c r="U532" s="431"/>
      <c r="V532" s="431"/>
    </row>
    <row r="533" spans="1:22" ht="32.25">
      <c r="A533" s="570">
        <v>4</v>
      </c>
      <c r="B533" s="567" t="s">
        <v>221</v>
      </c>
      <c r="C533" s="587" t="s">
        <v>586</v>
      </c>
      <c r="D533" s="569" t="s">
        <v>496</v>
      </c>
      <c r="E533" s="570"/>
      <c r="F533" s="421">
        <v>24</v>
      </c>
      <c r="G533" s="421">
        <v>24</v>
      </c>
      <c r="H533" s="463">
        <v>12</v>
      </c>
      <c r="I533" s="463">
        <v>9</v>
      </c>
      <c r="J533" s="421">
        <v>1</v>
      </c>
      <c r="K533" s="421">
        <v>3</v>
      </c>
      <c r="L533" s="410">
        <v>0</v>
      </c>
      <c r="M533" s="570">
        <v>24</v>
      </c>
      <c r="N533" s="570">
        <v>100</v>
      </c>
      <c r="O533" s="431"/>
      <c r="P533" s="431"/>
      <c r="Q533" s="431"/>
      <c r="R533" s="431"/>
      <c r="S533" s="431"/>
      <c r="T533" s="431"/>
      <c r="U533" s="431"/>
      <c r="V533" s="431"/>
    </row>
    <row r="534" spans="1:22">
      <c r="A534" s="570">
        <v>5</v>
      </c>
      <c r="B534" s="567" t="s">
        <v>221</v>
      </c>
      <c r="C534" s="588" t="s">
        <v>587</v>
      </c>
      <c r="D534" s="208" t="s">
        <v>500</v>
      </c>
      <c r="E534" s="570"/>
      <c r="F534" s="421">
        <v>24</v>
      </c>
      <c r="G534" s="421">
        <v>24</v>
      </c>
      <c r="H534" s="463">
        <v>11</v>
      </c>
      <c r="I534" s="463">
        <v>7</v>
      </c>
      <c r="J534" s="421">
        <v>1</v>
      </c>
      <c r="K534" s="421">
        <v>5</v>
      </c>
      <c r="L534" s="410">
        <v>0</v>
      </c>
      <c r="M534" s="570">
        <v>23</v>
      </c>
      <c r="N534" s="570">
        <v>95</v>
      </c>
      <c r="O534" s="431"/>
      <c r="P534" s="431"/>
      <c r="Q534" s="431"/>
      <c r="R534" s="431"/>
      <c r="S534" s="431"/>
      <c r="T534" s="431"/>
      <c r="U534" s="431"/>
      <c r="V534" s="431"/>
    </row>
    <row r="535" spans="1:22" ht="32.25">
      <c r="A535" s="570">
        <v>6</v>
      </c>
      <c r="B535" s="567" t="s">
        <v>221</v>
      </c>
      <c r="C535" s="587" t="s">
        <v>588</v>
      </c>
      <c r="D535" s="208" t="s">
        <v>558</v>
      </c>
      <c r="E535" s="531"/>
      <c r="F535" s="421">
        <v>24</v>
      </c>
      <c r="G535" s="421">
        <v>24</v>
      </c>
      <c r="H535" s="410">
        <v>4</v>
      </c>
      <c r="I535" s="410">
        <v>15</v>
      </c>
      <c r="J535" s="410">
        <v>0</v>
      </c>
      <c r="K535" s="410">
        <v>5</v>
      </c>
      <c r="L535" s="410">
        <v>0</v>
      </c>
      <c r="M535" s="570">
        <v>24</v>
      </c>
      <c r="N535" s="570">
        <v>95.83</v>
      </c>
      <c r="O535" s="431"/>
      <c r="P535" s="431"/>
      <c r="Q535" s="431"/>
      <c r="R535" s="431"/>
      <c r="S535" s="431"/>
      <c r="T535" s="431"/>
      <c r="U535" s="431"/>
      <c r="V535" s="431"/>
    </row>
    <row r="536" spans="1:22">
      <c r="A536" s="570">
        <v>7</v>
      </c>
      <c r="B536" s="567" t="s">
        <v>221</v>
      </c>
      <c r="C536" s="587" t="s">
        <v>589</v>
      </c>
      <c r="D536" s="447" t="s">
        <v>491</v>
      </c>
      <c r="E536" s="531"/>
      <c r="F536" s="421">
        <v>24</v>
      </c>
      <c r="G536" s="421">
        <v>24</v>
      </c>
      <c r="H536" s="410">
        <v>15</v>
      </c>
      <c r="I536" s="410">
        <v>8</v>
      </c>
      <c r="J536" s="410">
        <v>1</v>
      </c>
      <c r="K536" s="410">
        <v>1</v>
      </c>
      <c r="L536" s="410">
        <v>0</v>
      </c>
      <c r="M536" s="570">
        <v>24</v>
      </c>
      <c r="N536" s="570">
        <v>100</v>
      </c>
      <c r="O536" s="431"/>
      <c r="P536" s="431"/>
      <c r="Q536" s="431"/>
      <c r="R536" s="431"/>
      <c r="S536" s="431"/>
      <c r="T536" s="431"/>
      <c r="U536" s="431"/>
      <c r="V536" s="431"/>
    </row>
    <row r="537" spans="1:22" ht="32.25">
      <c r="A537" s="570">
        <v>8</v>
      </c>
      <c r="B537" s="567" t="s">
        <v>221</v>
      </c>
      <c r="C537" s="587" t="s">
        <v>584</v>
      </c>
      <c r="D537" s="569" t="s">
        <v>491</v>
      </c>
      <c r="E537" s="63"/>
      <c r="F537" s="421">
        <v>24</v>
      </c>
      <c r="G537" s="421">
        <v>24</v>
      </c>
      <c r="H537" s="410">
        <v>8</v>
      </c>
      <c r="I537" s="410">
        <v>14</v>
      </c>
      <c r="J537" s="410">
        <v>0</v>
      </c>
      <c r="K537" s="410">
        <v>5</v>
      </c>
      <c r="L537" s="410">
        <v>0</v>
      </c>
      <c r="M537" s="570">
        <v>24</v>
      </c>
      <c r="N537" s="570">
        <v>100</v>
      </c>
      <c r="O537" s="431"/>
      <c r="P537" s="431"/>
      <c r="Q537" s="431"/>
      <c r="R537" s="431"/>
      <c r="S537" s="431"/>
      <c r="T537" s="431"/>
      <c r="U537" s="431"/>
      <c r="V537" s="431"/>
    </row>
    <row r="538" spans="1:22" ht="32.25">
      <c r="A538" s="570">
        <v>9</v>
      </c>
      <c r="B538" s="567" t="s">
        <v>221</v>
      </c>
      <c r="C538" s="587" t="s">
        <v>590</v>
      </c>
      <c r="D538" s="569" t="s">
        <v>496</v>
      </c>
      <c r="E538" s="160"/>
      <c r="F538" s="421">
        <v>24</v>
      </c>
      <c r="G538" s="421">
        <v>24</v>
      </c>
      <c r="H538" s="410">
        <v>16</v>
      </c>
      <c r="I538" s="410">
        <v>9</v>
      </c>
      <c r="J538" s="410">
        <v>0</v>
      </c>
      <c r="K538" s="410">
        <v>0</v>
      </c>
      <c r="L538" s="410">
        <v>0</v>
      </c>
      <c r="M538" s="570">
        <v>24</v>
      </c>
      <c r="N538" s="570">
        <v>100</v>
      </c>
      <c r="O538" s="431"/>
      <c r="P538" s="431"/>
      <c r="Q538" s="431"/>
      <c r="R538" s="431"/>
      <c r="S538" s="431"/>
      <c r="T538" s="431"/>
      <c r="U538" s="431"/>
      <c r="V538" s="431"/>
    </row>
    <row r="539" spans="1:22" ht="32.25">
      <c r="A539" s="570">
        <v>10</v>
      </c>
      <c r="B539" s="567" t="s">
        <v>221</v>
      </c>
      <c r="C539" s="587" t="s">
        <v>591</v>
      </c>
      <c r="D539" s="208" t="s">
        <v>500</v>
      </c>
      <c r="E539" s="160"/>
      <c r="F539" s="421">
        <v>24</v>
      </c>
      <c r="G539" s="421">
        <v>24</v>
      </c>
      <c r="H539" s="410">
        <v>6</v>
      </c>
      <c r="I539" s="410">
        <v>12</v>
      </c>
      <c r="J539" s="410">
        <v>2</v>
      </c>
      <c r="K539" s="410">
        <v>5</v>
      </c>
      <c r="L539" s="410">
        <v>1</v>
      </c>
      <c r="M539" s="570">
        <v>24</v>
      </c>
      <c r="N539" s="570">
        <v>100</v>
      </c>
      <c r="O539" s="431"/>
      <c r="P539" s="431"/>
      <c r="Q539" s="431"/>
      <c r="R539" s="431"/>
      <c r="S539" s="431"/>
      <c r="T539" s="431"/>
      <c r="U539" s="431"/>
      <c r="V539" s="431"/>
    </row>
    <row r="540" spans="1:22">
      <c r="A540" s="570">
        <v>11</v>
      </c>
      <c r="B540" s="567" t="s">
        <v>221</v>
      </c>
      <c r="C540" s="587" t="s">
        <v>592</v>
      </c>
      <c r="D540" s="569" t="s">
        <v>493</v>
      </c>
      <c r="E540" s="160"/>
      <c r="F540" s="421">
        <v>24</v>
      </c>
      <c r="G540" s="421">
        <v>24</v>
      </c>
      <c r="H540" s="410">
        <v>19</v>
      </c>
      <c r="I540" s="410">
        <v>4</v>
      </c>
      <c r="J540" s="410">
        <v>1</v>
      </c>
      <c r="K540" s="410">
        <v>1</v>
      </c>
      <c r="L540" s="410">
        <v>0</v>
      </c>
      <c r="M540" s="570">
        <v>24</v>
      </c>
      <c r="N540" s="570">
        <v>100</v>
      </c>
      <c r="O540" s="431"/>
      <c r="P540" s="431"/>
      <c r="Q540" s="431"/>
      <c r="R540" s="431"/>
      <c r="S540" s="431"/>
      <c r="T540" s="431"/>
      <c r="U540" s="431"/>
      <c r="V540" s="431"/>
    </row>
    <row r="541" spans="1:22">
      <c r="A541" s="570">
        <v>12</v>
      </c>
      <c r="B541" s="567" t="s">
        <v>221</v>
      </c>
      <c r="C541" s="570"/>
      <c r="D541" s="208" t="s">
        <v>491</v>
      </c>
      <c r="E541" s="63"/>
      <c r="F541" s="421">
        <v>24</v>
      </c>
      <c r="G541" s="421">
        <v>24</v>
      </c>
      <c r="H541" s="410">
        <v>17</v>
      </c>
      <c r="I541" s="410">
        <v>7</v>
      </c>
      <c r="J541" s="410">
        <v>0</v>
      </c>
      <c r="K541" s="410">
        <v>0</v>
      </c>
      <c r="L541" s="410">
        <v>0</v>
      </c>
      <c r="M541" s="570">
        <v>24</v>
      </c>
      <c r="N541" s="570">
        <v>100</v>
      </c>
      <c r="O541" s="431"/>
      <c r="P541" s="431"/>
      <c r="Q541" s="431"/>
      <c r="R541" s="431"/>
      <c r="S541" s="431"/>
      <c r="T541" s="431"/>
      <c r="U541" s="431"/>
      <c r="V541" s="431"/>
    </row>
    <row r="542" spans="1:22">
      <c r="A542" s="570">
        <v>13</v>
      </c>
      <c r="B542" s="567" t="s">
        <v>221</v>
      </c>
      <c r="C542" s="570"/>
      <c r="D542" s="208" t="s">
        <v>491</v>
      </c>
      <c r="E542" s="63"/>
      <c r="F542" s="421">
        <v>24</v>
      </c>
      <c r="G542" s="421">
        <v>24</v>
      </c>
      <c r="H542" s="410">
        <v>16</v>
      </c>
      <c r="I542" s="410">
        <v>8</v>
      </c>
      <c r="J542" s="410">
        <v>0</v>
      </c>
      <c r="K542" s="410">
        <v>0</v>
      </c>
      <c r="L542" s="410">
        <v>0</v>
      </c>
      <c r="M542" s="570">
        <v>24</v>
      </c>
      <c r="N542" s="570">
        <v>100</v>
      </c>
      <c r="O542" s="431"/>
      <c r="P542" s="431"/>
      <c r="Q542" s="431"/>
      <c r="R542" s="431"/>
      <c r="S542" s="431"/>
      <c r="T542" s="431"/>
      <c r="U542" s="431"/>
      <c r="V542" s="431"/>
    </row>
    <row r="543" spans="1:22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</row>
    <row r="544" spans="1:22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</row>
    <row r="545" spans="1:22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</row>
    <row r="546" spans="1:22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</row>
    <row r="547" spans="1:22" ht="21.75" customHeight="1">
      <c r="A547" s="958" t="s">
        <v>535</v>
      </c>
      <c r="B547" s="958"/>
      <c r="C547" s="958"/>
      <c r="D547" s="958"/>
      <c r="E547" s="958"/>
      <c r="F547" s="958"/>
      <c r="G547" s="958"/>
      <c r="H547" s="958"/>
      <c r="I547" s="958"/>
      <c r="J547" s="958"/>
      <c r="K547" s="958"/>
      <c r="L547" s="958"/>
      <c r="M547" s="958"/>
      <c r="N547" s="958"/>
      <c r="O547" s="958"/>
      <c r="P547" s="958"/>
      <c r="Q547" s="958"/>
      <c r="R547" s="958"/>
      <c r="S547" s="958"/>
      <c r="T547" s="958"/>
      <c r="U547" s="958"/>
      <c r="V547" s="958"/>
    </row>
    <row r="548" spans="1:22" ht="21.75" customHeight="1">
      <c r="A548" s="947" t="s">
        <v>536</v>
      </c>
      <c r="B548" s="947"/>
      <c r="C548" s="947"/>
      <c r="D548" s="947"/>
      <c r="E548" s="947"/>
      <c r="F548" s="947"/>
      <c r="G548" s="947"/>
      <c r="H548" s="947"/>
      <c r="I548" s="947"/>
      <c r="J548" s="947"/>
      <c r="K548" s="947"/>
      <c r="L548" s="947"/>
      <c r="M548" s="947"/>
      <c r="N548" s="947"/>
      <c r="O548" s="947"/>
      <c r="P548" s="947"/>
      <c r="Q548" s="947"/>
      <c r="R548" s="947"/>
      <c r="S548" s="947"/>
      <c r="T548" s="947"/>
      <c r="U548" s="947"/>
      <c r="V548" s="947"/>
    </row>
    <row r="549" spans="1:22" ht="21.75" customHeight="1">
      <c r="A549" s="948" t="s">
        <v>537</v>
      </c>
      <c r="B549" s="948"/>
      <c r="C549" s="948"/>
      <c r="D549" s="948"/>
      <c r="E549" s="948"/>
      <c r="F549" s="948"/>
      <c r="G549" s="948"/>
      <c r="H549" s="948"/>
      <c r="I549" s="948"/>
      <c r="J549" s="948"/>
      <c r="K549" s="948"/>
      <c r="L549" s="948"/>
      <c r="M549" s="948"/>
      <c r="N549" s="948"/>
      <c r="O549" s="948"/>
      <c r="P549" s="948"/>
      <c r="Q549" s="948"/>
      <c r="R549" s="948"/>
      <c r="S549" s="948"/>
      <c r="T549" s="948"/>
      <c r="U549" s="948"/>
      <c r="V549" s="948"/>
    </row>
    <row r="550" spans="1:22" ht="23.25" customHeight="1" thickBot="1">
      <c r="A550" s="83"/>
      <c r="B550" s="83"/>
      <c r="C550" s="83"/>
      <c r="D550" s="83"/>
      <c r="E550" s="83"/>
      <c r="F550" s="576" t="s">
        <v>538</v>
      </c>
      <c r="G550" s="577" t="s">
        <v>539</v>
      </c>
      <c r="H550" s="578"/>
      <c r="I550" s="576" t="s">
        <v>593</v>
      </c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</row>
    <row r="551" spans="1:22" ht="21.75" customHeight="1">
      <c r="A551" s="953" t="s">
        <v>541</v>
      </c>
      <c r="B551" s="953" t="s">
        <v>6</v>
      </c>
      <c r="C551" s="579"/>
      <c r="D551" s="579" t="s">
        <v>542</v>
      </c>
      <c r="E551" s="949" t="s">
        <v>8</v>
      </c>
      <c r="F551" s="950"/>
      <c r="G551" s="539" t="s">
        <v>543</v>
      </c>
      <c r="H551" s="539" t="s">
        <v>544</v>
      </c>
      <c r="I551" s="539" t="s">
        <v>545</v>
      </c>
      <c r="J551" s="539" t="s">
        <v>547</v>
      </c>
      <c r="K551" s="539" t="s">
        <v>548</v>
      </c>
      <c r="L551" s="579" t="s">
        <v>549</v>
      </c>
      <c r="M551" s="579" t="s">
        <v>12</v>
      </c>
      <c r="N551" s="431"/>
      <c r="O551" s="431"/>
      <c r="P551" s="431"/>
      <c r="Q551" s="431"/>
      <c r="R551" s="431"/>
      <c r="S551" s="431"/>
      <c r="T551" s="431"/>
      <c r="U551" s="431"/>
      <c r="V551" s="431"/>
    </row>
    <row r="552" spans="1:22" ht="47.25">
      <c r="A552" s="954"/>
      <c r="B552" s="954"/>
      <c r="C552" s="584"/>
      <c r="D552" s="584" t="s">
        <v>179</v>
      </c>
      <c r="E552" s="100" t="s">
        <v>551</v>
      </c>
      <c r="F552" s="529"/>
      <c r="G552" s="529"/>
      <c r="H552" s="529" t="s">
        <v>594</v>
      </c>
      <c r="I552" s="529"/>
      <c r="J552" s="529" t="s">
        <v>595</v>
      </c>
      <c r="K552" s="532" t="s">
        <v>186</v>
      </c>
      <c r="L552" s="584"/>
      <c r="M552" s="584"/>
      <c r="N552" s="431"/>
      <c r="O552" s="431"/>
      <c r="P552" s="431"/>
      <c r="Q552" s="431"/>
      <c r="R552" s="431"/>
      <c r="S552" s="431"/>
      <c r="T552" s="431"/>
      <c r="U552" s="431"/>
      <c r="V552" s="431"/>
    </row>
    <row r="553" spans="1:22">
      <c r="A553" s="570">
        <v>1</v>
      </c>
      <c r="B553" s="567" t="s">
        <v>221</v>
      </c>
      <c r="C553" s="587" t="s">
        <v>596</v>
      </c>
      <c r="D553" s="208" t="s">
        <v>558</v>
      </c>
      <c r="E553" s="570"/>
      <c r="F553" s="421">
        <v>16</v>
      </c>
      <c r="G553" s="421">
        <v>14</v>
      </c>
      <c r="H553" s="463">
        <v>2</v>
      </c>
      <c r="I553" s="421">
        <v>4</v>
      </c>
      <c r="J553" s="421">
        <v>8</v>
      </c>
      <c r="K553" s="410">
        <v>1</v>
      </c>
      <c r="L553" s="570">
        <v>14</v>
      </c>
      <c r="M553" s="570">
        <v>100</v>
      </c>
      <c r="N553" s="431"/>
      <c r="O553" s="431"/>
      <c r="P553" s="431"/>
      <c r="Q553" s="431"/>
      <c r="R553" s="431"/>
      <c r="S553" s="431"/>
      <c r="T553" s="431"/>
      <c r="U553" s="431"/>
      <c r="V553" s="431"/>
    </row>
    <row r="554" spans="1:22" ht="32.25">
      <c r="A554" s="570">
        <v>2</v>
      </c>
      <c r="B554" s="567" t="s">
        <v>221</v>
      </c>
      <c r="C554" s="587" t="s">
        <v>597</v>
      </c>
      <c r="D554" s="208" t="s">
        <v>496</v>
      </c>
      <c r="E554" s="570"/>
      <c r="F554" s="421">
        <v>16</v>
      </c>
      <c r="G554" s="421">
        <v>14</v>
      </c>
      <c r="H554" s="463">
        <v>4</v>
      </c>
      <c r="I554" s="421">
        <v>2</v>
      </c>
      <c r="J554" s="421">
        <v>7</v>
      </c>
      <c r="K554" s="410">
        <v>0</v>
      </c>
      <c r="L554" s="570">
        <v>14</v>
      </c>
      <c r="M554" s="570">
        <v>100</v>
      </c>
      <c r="N554" s="431"/>
      <c r="O554" s="431"/>
      <c r="P554" s="431"/>
      <c r="Q554" s="431"/>
      <c r="R554" s="431"/>
      <c r="S554" s="431"/>
      <c r="T554" s="431"/>
      <c r="U554" s="431"/>
      <c r="V554" s="431"/>
    </row>
    <row r="555" spans="1:22" ht="32.25">
      <c r="A555" s="570">
        <v>3</v>
      </c>
      <c r="B555" s="567" t="s">
        <v>221</v>
      </c>
      <c r="C555" s="587" t="s">
        <v>598</v>
      </c>
      <c r="D555" s="208" t="s">
        <v>500</v>
      </c>
      <c r="E555" s="570"/>
      <c r="F555" s="421">
        <v>16</v>
      </c>
      <c r="G555" s="421">
        <v>14</v>
      </c>
      <c r="H555" s="463">
        <v>3</v>
      </c>
      <c r="I555" s="421">
        <v>2</v>
      </c>
      <c r="J555" s="421">
        <v>7</v>
      </c>
      <c r="K555" s="410">
        <v>0</v>
      </c>
      <c r="L555" s="570">
        <v>14</v>
      </c>
      <c r="M555" s="570">
        <v>100</v>
      </c>
      <c r="N555" s="431"/>
      <c r="O555" s="431"/>
      <c r="P555" s="431"/>
      <c r="Q555" s="431"/>
      <c r="R555" s="431"/>
      <c r="S555" s="431"/>
      <c r="T555" s="431"/>
      <c r="U555" s="431"/>
      <c r="V555" s="431"/>
    </row>
    <row r="556" spans="1:22">
      <c r="A556" s="570">
        <v>4</v>
      </c>
      <c r="B556" s="567" t="s">
        <v>221</v>
      </c>
      <c r="C556" s="588" t="s">
        <v>599</v>
      </c>
      <c r="D556" s="208" t="s">
        <v>496</v>
      </c>
      <c r="E556" s="570"/>
      <c r="F556" s="421">
        <v>16</v>
      </c>
      <c r="G556" s="421">
        <v>14</v>
      </c>
      <c r="H556" s="463">
        <v>3</v>
      </c>
      <c r="I556" s="421">
        <v>3</v>
      </c>
      <c r="J556" s="421">
        <v>4</v>
      </c>
      <c r="K556" s="410">
        <v>0</v>
      </c>
      <c r="L556" s="570">
        <v>14</v>
      </c>
      <c r="M556" s="570">
        <v>100</v>
      </c>
      <c r="N556" s="431"/>
      <c r="O556" s="431"/>
      <c r="P556" s="431"/>
      <c r="Q556" s="431"/>
      <c r="R556" s="431"/>
      <c r="S556" s="431"/>
      <c r="T556" s="431"/>
      <c r="U556" s="431"/>
      <c r="V556" s="431"/>
    </row>
    <row r="557" spans="1:22">
      <c r="A557" s="570">
        <v>5</v>
      </c>
      <c r="B557" s="567" t="s">
        <v>221</v>
      </c>
      <c r="C557" s="588" t="s">
        <v>600</v>
      </c>
      <c r="D557" s="208" t="s">
        <v>491</v>
      </c>
      <c r="E557" s="570"/>
      <c r="F557" s="421">
        <v>16</v>
      </c>
      <c r="G557" s="421">
        <v>14</v>
      </c>
      <c r="H557" s="463">
        <v>7</v>
      </c>
      <c r="I557" s="421">
        <v>0</v>
      </c>
      <c r="J557" s="421">
        <v>0</v>
      </c>
      <c r="K557" s="410">
        <v>0</v>
      </c>
      <c r="L557" s="570">
        <v>14</v>
      </c>
      <c r="M557" s="570">
        <v>100</v>
      </c>
      <c r="N557" s="431"/>
      <c r="O557" s="431"/>
      <c r="P557" s="431"/>
      <c r="Q557" s="431"/>
      <c r="R557" s="431"/>
      <c r="S557" s="431"/>
      <c r="T557" s="431"/>
      <c r="U557" s="431"/>
      <c r="V557" s="431"/>
    </row>
    <row r="558" spans="1:22" ht="32.25">
      <c r="A558" s="570">
        <v>6</v>
      </c>
      <c r="B558" s="567" t="s">
        <v>221</v>
      </c>
      <c r="C558" s="587" t="s">
        <v>601</v>
      </c>
      <c r="D558" s="208" t="s">
        <v>493</v>
      </c>
      <c r="E558" s="531"/>
      <c r="F558" s="421">
        <v>16</v>
      </c>
      <c r="G558" s="421">
        <v>14</v>
      </c>
      <c r="H558" s="410">
        <v>11</v>
      </c>
      <c r="I558" s="410">
        <v>0</v>
      </c>
      <c r="J558" s="410">
        <v>0</v>
      </c>
      <c r="K558" s="410">
        <v>0</v>
      </c>
      <c r="L558" s="570">
        <v>14</v>
      </c>
      <c r="M558" s="570">
        <v>100</v>
      </c>
      <c r="N558" s="431"/>
      <c r="O558" s="431"/>
      <c r="P558" s="431"/>
      <c r="Q558" s="431"/>
      <c r="R558" s="431"/>
      <c r="S558" s="431"/>
      <c r="T558" s="431"/>
      <c r="U558" s="431"/>
      <c r="V558" s="431"/>
    </row>
    <row r="559" spans="1:22" ht="32.25">
      <c r="A559" s="570">
        <v>7</v>
      </c>
      <c r="B559" s="567" t="s">
        <v>221</v>
      </c>
      <c r="C559" s="587" t="s">
        <v>602</v>
      </c>
      <c r="D559" s="447" t="s">
        <v>558</v>
      </c>
      <c r="E559" s="531"/>
      <c r="F559" s="421">
        <v>16</v>
      </c>
      <c r="G559" s="421">
        <v>14</v>
      </c>
      <c r="H559" s="410">
        <v>2</v>
      </c>
      <c r="I559" s="410">
        <v>4</v>
      </c>
      <c r="J559" s="410">
        <v>5</v>
      </c>
      <c r="K559" s="410">
        <v>1</v>
      </c>
      <c r="L559" s="570">
        <v>14</v>
      </c>
      <c r="M559" s="570">
        <v>100</v>
      </c>
      <c r="N559" s="431"/>
      <c r="O559" s="431"/>
      <c r="P559" s="431"/>
      <c r="Q559" s="431"/>
      <c r="R559" s="431"/>
      <c r="S559" s="431"/>
      <c r="T559" s="431"/>
      <c r="U559" s="431"/>
      <c r="V559" s="431"/>
    </row>
    <row r="560" spans="1:22" ht="32.25">
      <c r="A560" s="570">
        <v>8</v>
      </c>
      <c r="B560" s="567" t="s">
        <v>221</v>
      </c>
      <c r="C560" s="587" t="s">
        <v>603</v>
      </c>
      <c r="D560" s="569" t="s">
        <v>496</v>
      </c>
      <c r="E560" s="531"/>
      <c r="F560" s="421">
        <v>16</v>
      </c>
      <c r="G560" s="421">
        <v>14</v>
      </c>
      <c r="H560" s="410">
        <v>3</v>
      </c>
      <c r="I560" s="410">
        <v>2</v>
      </c>
      <c r="J560" s="410">
        <v>6</v>
      </c>
      <c r="K560" s="410">
        <v>1</v>
      </c>
      <c r="L560" s="570">
        <v>14</v>
      </c>
      <c r="M560" s="570">
        <v>100</v>
      </c>
      <c r="N560" s="431"/>
      <c r="O560" s="431"/>
      <c r="P560" s="431"/>
      <c r="Q560" s="431"/>
      <c r="R560" s="431"/>
      <c r="S560" s="431"/>
      <c r="T560" s="431"/>
      <c r="U560" s="431"/>
      <c r="V560" s="431"/>
    </row>
    <row r="561" spans="1:22" ht="32.25">
      <c r="A561" s="570">
        <v>9</v>
      </c>
      <c r="B561" s="567" t="s">
        <v>221</v>
      </c>
      <c r="C561" s="587" t="s">
        <v>598</v>
      </c>
      <c r="D561" s="569" t="s">
        <v>500</v>
      </c>
      <c r="E561" s="63"/>
      <c r="F561" s="421">
        <v>16</v>
      </c>
      <c r="G561" s="421">
        <v>14</v>
      </c>
      <c r="H561" s="410">
        <v>4</v>
      </c>
      <c r="I561" s="410">
        <v>2</v>
      </c>
      <c r="J561" s="410">
        <v>3</v>
      </c>
      <c r="K561" s="410">
        <v>0</v>
      </c>
      <c r="L561" s="570">
        <v>14</v>
      </c>
      <c r="M561" s="570">
        <v>100</v>
      </c>
      <c r="N561" s="431"/>
      <c r="O561" s="431"/>
      <c r="P561" s="431"/>
      <c r="Q561" s="431"/>
      <c r="R561" s="431"/>
      <c r="S561" s="431"/>
      <c r="T561" s="431"/>
      <c r="U561" s="431"/>
      <c r="V561" s="431"/>
    </row>
    <row r="562" spans="1:22" ht="32.25">
      <c r="A562" s="570">
        <v>10</v>
      </c>
      <c r="B562" s="567" t="s">
        <v>221</v>
      </c>
      <c r="C562" s="587" t="s">
        <v>604</v>
      </c>
      <c r="D562" s="208" t="s">
        <v>496</v>
      </c>
      <c r="E562" s="160"/>
      <c r="F562" s="421">
        <v>16</v>
      </c>
      <c r="G562" s="421">
        <v>14</v>
      </c>
      <c r="H562" s="410">
        <v>7</v>
      </c>
      <c r="I562" s="410">
        <v>1</v>
      </c>
      <c r="J562" s="410">
        <v>2</v>
      </c>
      <c r="K562" s="410">
        <v>0</v>
      </c>
      <c r="L562" s="570">
        <v>14</v>
      </c>
      <c r="M562" s="570">
        <v>100</v>
      </c>
      <c r="N562" s="431"/>
      <c r="O562" s="431"/>
      <c r="P562" s="431"/>
      <c r="Q562" s="431"/>
      <c r="R562" s="431"/>
      <c r="S562" s="431"/>
      <c r="T562" s="431"/>
      <c r="U562" s="431"/>
      <c r="V562" s="431"/>
    </row>
    <row r="563" spans="1:22">
      <c r="A563" s="570">
        <v>11</v>
      </c>
      <c r="B563" s="567" t="s">
        <v>221</v>
      </c>
      <c r="C563" s="587" t="s">
        <v>605</v>
      </c>
      <c r="D563" s="569" t="s">
        <v>491</v>
      </c>
      <c r="E563" s="160"/>
      <c r="F563" s="421">
        <v>16</v>
      </c>
      <c r="G563" s="421">
        <v>14</v>
      </c>
      <c r="H563" s="410">
        <v>4</v>
      </c>
      <c r="I563" s="410">
        <v>1</v>
      </c>
      <c r="J563" s="410">
        <v>1</v>
      </c>
      <c r="K563" s="410">
        <v>0</v>
      </c>
      <c r="L563" s="570">
        <v>14</v>
      </c>
      <c r="M563" s="570">
        <v>100</v>
      </c>
      <c r="N563" s="431"/>
      <c r="O563" s="431"/>
      <c r="P563" s="431"/>
      <c r="Q563" s="431"/>
      <c r="R563" s="431"/>
      <c r="S563" s="431"/>
      <c r="T563" s="431"/>
      <c r="U563" s="431"/>
      <c r="V563" s="431"/>
    </row>
    <row r="564" spans="1:22">
      <c r="A564" s="570">
        <v>12</v>
      </c>
      <c r="B564" s="567" t="s">
        <v>221</v>
      </c>
      <c r="C564" s="570"/>
      <c r="D564" s="589" t="s">
        <v>500</v>
      </c>
      <c r="E564" s="160"/>
      <c r="F564" s="421">
        <v>16</v>
      </c>
      <c r="G564" s="421">
        <v>14</v>
      </c>
      <c r="H564" s="410">
        <v>14</v>
      </c>
      <c r="I564" s="410">
        <v>0</v>
      </c>
      <c r="J564" s="410">
        <v>0</v>
      </c>
      <c r="K564" s="410">
        <v>0</v>
      </c>
      <c r="L564" s="570">
        <v>14</v>
      </c>
      <c r="M564" s="570">
        <v>100</v>
      </c>
      <c r="N564" s="431"/>
      <c r="O564" s="431"/>
      <c r="P564" s="431"/>
      <c r="Q564" s="431"/>
      <c r="R564" s="431"/>
      <c r="S564" s="431"/>
      <c r="T564" s="431"/>
      <c r="U564" s="431"/>
      <c r="V564" s="431"/>
    </row>
    <row r="565" spans="1:22">
      <c r="A565" s="570">
        <v>13</v>
      </c>
      <c r="B565" s="567" t="s">
        <v>221</v>
      </c>
      <c r="C565" s="570"/>
      <c r="D565" s="208" t="s">
        <v>491</v>
      </c>
      <c r="E565" s="63"/>
      <c r="F565" s="421">
        <v>16</v>
      </c>
      <c r="G565" s="421">
        <v>14</v>
      </c>
      <c r="H565" s="410">
        <v>5</v>
      </c>
      <c r="I565" s="410">
        <v>0</v>
      </c>
      <c r="J565" s="410">
        <v>0</v>
      </c>
      <c r="K565" s="410">
        <v>0</v>
      </c>
      <c r="L565" s="570">
        <v>14</v>
      </c>
      <c r="M565" s="570">
        <v>100</v>
      </c>
      <c r="N565" s="431"/>
      <c r="O565" s="431"/>
      <c r="P565" s="431"/>
      <c r="Q565" s="431"/>
      <c r="R565" s="431"/>
      <c r="S565" s="431"/>
      <c r="T565" s="431"/>
      <c r="U565" s="431"/>
      <c r="V565" s="431"/>
    </row>
    <row r="566" spans="1:22">
      <c r="A566" s="431"/>
      <c r="B566" s="431"/>
      <c r="C566" s="431"/>
      <c r="D566" s="431"/>
      <c r="E566" s="431"/>
      <c r="F566" s="431"/>
      <c r="G566" s="431"/>
      <c r="H566" s="431"/>
      <c r="I566" s="431"/>
      <c r="J566" s="431"/>
      <c r="M566" s="431"/>
      <c r="N566" s="431"/>
      <c r="O566" s="431"/>
      <c r="P566" s="431"/>
      <c r="Q566" s="431"/>
      <c r="R566" s="431"/>
      <c r="S566" s="431"/>
      <c r="T566" s="431"/>
      <c r="U566" s="431"/>
      <c r="V566" s="431"/>
    </row>
    <row r="567" spans="1:22">
      <c r="A567" s="431"/>
      <c r="B567" s="431"/>
      <c r="C567" s="431"/>
      <c r="D567" s="431"/>
      <c r="E567" s="431"/>
      <c r="F567" s="431"/>
      <c r="G567" s="431"/>
      <c r="H567" s="431"/>
      <c r="I567" s="431"/>
      <c r="J567" s="431"/>
      <c r="M567" s="431"/>
      <c r="N567" s="431"/>
      <c r="O567" s="431"/>
      <c r="P567" s="431"/>
      <c r="Q567" s="431"/>
      <c r="R567" s="431"/>
      <c r="S567" s="431"/>
      <c r="T567" s="431"/>
      <c r="U567" s="431"/>
      <c r="V567" s="431"/>
    </row>
    <row r="568" spans="1:22" ht="31.5">
      <c r="A568" s="951" t="s">
        <v>0</v>
      </c>
      <c r="B568" s="951"/>
      <c r="C568" s="951"/>
      <c r="D568" s="951"/>
      <c r="E568" s="951"/>
      <c r="F568" s="951"/>
      <c r="G568" s="951"/>
      <c r="H568" s="951"/>
      <c r="I568" s="951"/>
      <c r="J568" s="951"/>
      <c r="K568" s="951"/>
      <c r="L568" s="951"/>
      <c r="M568" s="951"/>
      <c r="N568" s="431"/>
      <c r="O568" s="431"/>
      <c r="P568" s="431"/>
      <c r="Q568" s="431"/>
      <c r="R568" s="431"/>
      <c r="S568" s="431"/>
      <c r="T568" s="431"/>
      <c r="U568" s="431"/>
      <c r="V568" s="431"/>
    </row>
    <row r="569" spans="1:22" ht="26.25">
      <c r="A569" s="952" t="s">
        <v>1</v>
      </c>
      <c r="B569" s="952"/>
      <c r="C569" s="952"/>
      <c r="D569" s="952"/>
      <c r="E569" s="952"/>
      <c r="F569" s="952"/>
      <c r="G569" s="952"/>
      <c r="H569" s="952"/>
      <c r="I569" s="952"/>
      <c r="J569" s="952"/>
      <c r="K569" s="952"/>
      <c r="L569" s="952"/>
      <c r="M569" s="952"/>
      <c r="N569" s="431"/>
      <c r="O569" s="431"/>
      <c r="P569" s="431"/>
      <c r="Q569" s="431"/>
      <c r="R569" s="431"/>
      <c r="S569" s="431"/>
      <c r="T569" s="431"/>
      <c r="U569" s="431"/>
      <c r="V569" s="431"/>
    </row>
    <row r="570" spans="1:22">
      <c r="A570" s="976" t="s">
        <v>228</v>
      </c>
      <c r="B570" s="976"/>
      <c r="C570" s="976"/>
      <c r="D570" s="976"/>
      <c r="E570" s="976"/>
      <c r="F570" s="976"/>
      <c r="G570" s="976"/>
      <c r="H570" s="976"/>
      <c r="I570" s="976"/>
      <c r="J570" s="976"/>
      <c r="K570" s="976"/>
      <c r="L570" s="976"/>
      <c r="M570" s="976"/>
      <c r="N570" s="431"/>
      <c r="O570" s="431"/>
      <c r="P570" s="431"/>
      <c r="Q570" s="431"/>
      <c r="R570" s="431"/>
      <c r="S570" s="431"/>
      <c r="T570" s="431"/>
      <c r="U570" s="431"/>
      <c r="V570" s="431"/>
    </row>
    <row r="571" spans="1:22" ht="23.25" customHeight="1">
      <c r="A571" s="977" t="s">
        <v>3</v>
      </c>
      <c r="B571" s="977"/>
      <c r="C571" s="977"/>
      <c r="D571" s="977"/>
      <c r="E571" s="977"/>
      <c r="F571" s="977"/>
      <c r="G571" s="978" t="s">
        <v>606</v>
      </c>
      <c r="H571" s="978"/>
      <c r="I571" s="978"/>
      <c r="J571" s="978"/>
      <c r="K571" s="978"/>
      <c r="L571" s="978"/>
      <c r="M571" s="978"/>
      <c r="N571" s="431"/>
      <c r="O571" s="431"/>
      <c r="P571" s="431"/>
      <c r="Q571" s="431"/>
      <c r="R571" s="431"/>
      <c r="S571" s="431"/>
      <c r="T571" s="431"/>
      <c r="U571" s="431"/>
      <c r="V571" s="431"/>
    </row>
    <row r="572" spans="1:22" ht="21.75" customHeight="1">
      <c r="A572" s="927" t="s">
        <v>5</v>
      </c>
      <c r="B572" s="944" t="s">
        <v>6</v>
      </c>
      <c r="C572" s="927" t="s">
        <v>7</v>
      </c>
      <c r="D572" s="927" t="s">
        <v>8</v>
      </c>
      <c r="E572" s="927"/>
      <c r="F572" s="927" t="s">
        <v>9</v>
      </c>
      <c r="G572" s="927" t="s">
        <v>10</v>
      </c>
      <c r="H572" s="927" t="s">
        <v>11</v>
      </c>
      <c r="I572" s="927"/>
      <c r="J572" s="927"/>
      <c r="K572" s="927"/>
      <c r="L572" s="927" t="s">
        <v>12</v>
      </c>
      <c r="M572" s="927" t="s">
        <v>13</v>
      </c>
      <c r="N572" s="431"/>
      <c r="O572" s="431"/>
      <c r="P572" s="431"/>
      <c r="Q572" s="431"/>
      <c r="R572" s="431"/>
      <c r="S572" s="431"/>
      <c r="T572" s="431"/>
      <c r="U572" s="431"/>
      <c r="V572" s="431"/>
    </row>
    <row r="573" spans="1:22" ht="36">
      <c r="A573" s="927"/>
      <c r="B573" s="945"/>
      <c r="C573" s="927"/>
      <c r="D573" s="547" t="s">
        <v>14</v>
      </c>
      <c r="E573" s="547" t="s">
        <v>15</v>
      </c>
      <c r="F573" s="927"/>
      <c r="G573" s="927"/>
      <c r="H573" s="547" t="s">
        <v>16</v>
      </c>
      <c r="I573" s="547" t="s">
        <v>17</v>
      </c>
      <c r="J573" s="547" t="s">
        <v>18</v>
      </c>
      <c r="K573" s="547" t="s">
        <v>19</v>
      </c>
      <c r="L573" s="927"/>
      <c r="M573" s="927"/>
      <c r="N573" s="431"/>
      <c r="O573" s="431"/>
      <c r="P573" s="431"/>
      <c r="Q573" s="431"/>
      <c r="R573" s="431"/>
      <c r="S573" s="431"/>
      <c r="T573" s="431"/>
      <c r="U573" s="431"/>
      <c r="V573" s="431"/>
    </row>
    <row r="574" spans="1:22" ht="21.75" customHeight="1">
      <c r="A574" s="558">
        <v>1</v>
      </c>
      <c r="B574" s="558" t="s">
        <v>607</v>
      </c>
      <c r="C574" s="558" t="s">
        <v>608</v>
      </c>
      <c r="D574" s="558" t="s">
        <v>609</v>
      </c>
      <c r="E574" s="558"/>
      <c r="F574" s="558">
        <v>378</v>
      </c>
      <c r="G574" s="558">
        <v>378</v>
      </c>
      <c r="H574" s="558">
        <v>14</v>
      </c>
      <c r="I574" s="558">
        <v>27</v>
      </c>
      <c r="J574" s="558">
        <v>96</v>
      </c>
      <c r="K574" s="590">
        <v>144</v>
      </c>
      <c r="L574" s="590">
        <v>281</v>
      </c>
      <c r="M574" s="591">
        <v>0.74329999999999996</v>
      </c>
      <c r="N574" s="431"/>
      <c r="O574" s="431"/>
      <c r="P574" s="431"/>
      <c r="Q574" s="431"/>
      <c r="R574" s="431"/>
      <c r="S574" s="431"/>
      <c r="T574" s="431"/>
      <c r="U574" s="431"/>
      <c r="V574" s="431"/>
    </row>
    <row r="575" spans="1:22">
      <c r="A575" s="558"/>
      <c r="B575" s="558"/>
      <c r="C575" s="558" t="s">
        <v>610</v>
      </c>
      <c r="D575" s="558" t="s">
        <v>611</v>
      </c>
      <c r="E575" s="558"/>
      <c r="F575" s="558">
        <v>378</v>
      </c>
      <c r="G575" s="558">
        <v>378</v>
      </c>
      <c r="H575" s="558">
        <v>13</v>
      </c>
      <c r="I575" s="558">
        <v>12</v>
      </c>
      <c r="J575" s="558">
        <v>24</v>
      </c>
      <c r="K575" s="590">
        <v>139</v>
      </c>
      <c r="L575" s="590">
        <v>188</v>
      </c>
      <c r="M575" s="591">
        <v>0.49730000000000002</v>
      </c>
      <c r="N575" s="431"/>
      <c r="O575" s="431"/>
      <c r="P575" s="431"/>
      <c r="Q575" s="431"/>
      <c r="R575" s="431"/>
      <c r="S575" s="431"/>
      <c r="T575" s="431"/>
      <c r="U575" s="431"/>
      <c r="V575" s="431"/>
    </row>
    <row r="576" spans="1:22">
      <c r="A576" s="558"/>
      <c r="B576" s="558"/>
      <c r="C576" s="558" t="s">
        <v>612</v>
      </c>
      <c r="D576" s="558"/>
      <c r="E576" s="558"/>
      <c r="F576" s="558">
        <v>378</v>
      </c>
      <c r="G576" s="558">
        <v>365</v>
      </c>
      <c r="H576" s="558">
        <v>235</v>
      </c>
      <c r="I576" s="558">
        <v>100</v>
      </c>
      <c r="J576" s="558">
        <v>25</v>
      </c>
      <c r="K576" s="590">
        <v>0</v>
      </c>
      <c r="L576" s="590">
        <v>360</v>
      </c>
      <c r="M576" s="591">
        <v>0.98629999999999995</v>
      </c>
      <c r="N576" s="431"/>
      <c r="O576" s="431"/>
      <c r="P576" s="431"/>
      <c r="Q576" s="431"/>
      <c r="R576" s="431"/>
      <c r="S576" s="431"/>
      <c r="T576" s="431"/>
      <c r="U576" s="431"/>
      <c r="V576" s="431"/>
    </row>
    <row r="577" spans="1:22" ht="21.75" customHeight="1">
      <c r="A577" s="558">
        <v>2</v>
      </c>
      <c r="B577" s="558" t="s">
        <v>613</v>
      </c>
      <c r="C577" s="558" t="s">
        <v>614</v>
      </c>
      <c r="D577" s="558" t="s">
        <v>615</v>
      </c>
      <c r="E577" s="558"/>
      <c r="F577" s="558">
        <v>157</v>
      </c>
      <c r="G577" s="558">
        <v>157</v>
      </c>
      <c r="H577" s="558">
        <v>5</v>
      </c>
      <c r="I577" s="558">
        <v>2</v>
      </c>
      <c r="J577" s="558">
        <v>10</v>
      </c>
      <c r="K577" s="590">
        <v>20</v>
      </c>
      <c r="L577" s="590">
        <v>37</v>
      </c>
      <c r="M577" s="591">
        <v>0.30830000000000002</v>
      </c>
      <c r="N577" s="431"/>
      <c r="O577" s="431"/>
      <c r="P577" s="431"/>
      <c r="Q577" s="431"/>
      <c r="R577" s="431"/>
      <c r="S577" s="431"/>
      <c r="T577" s="431"/>
      <c r="U577" s="431"/>
      <c r="V577" s="431"/>
    </row>
    <row r="578" spans="1:22">
      <c r="A578" s="558"/>
      <c r="B578" s="558"/>
      <c r="C578" s="558" t="s">
        <v>616</v>
      </c>
      <c r="D578" s="558" t="s">
        <v>617</v>
      </c>
      <c r="E578" s="558"/>
      <c r="F578" s="558">
        <v>157</v>
      </c>
      <c r="G578" s="558">
        <v>157</v>
      </c>
      <c r="H578" s="558">
        <v>13</v>
      </c>
      <c r="I578" s="558">
        <v>12</v>
      </c>
      <c r="J578" s="558">
        <v>24</v>
      </c>
      <c r="K578" s="590">
        <v>17</v>
      </c>
      <c r="L578" s="590">
        <v>66</v>
      </c>
      <c r="M578" s="591">
        <v>0.42030000000000001</v>
      </c>
      <c r="N578" s="431"/>
      <c r="O578" s="431"/>
      <c r="P578" s="431"/>
      <c r="Q578" s="431"/>
      <c r="R578" s="431"/>
      <c r="S578" s="431"/>
      <c r="T578" s="431"/>
      <c r="U578" s="431"/>
      <c r="V578" s="431"/>
    </row>
    <row r="579" spans="1:22" ht="34.5">
      <c r="A579" s="558"/>
      <c r="B579" s="558"/>
      <c r="C579" s="558" t="s">
        <v>618</v>
      </c>
      <c r="D579" s="558" t="s">
        <v>619</v>
      </c>
      <c r="E579" s="558"/>
      <c r="F579" s="558">
        <v>157</v>
      </c>
      <c r="G579" s="558">
        <v>157</v>
      </c>
      <c r="H579" s="558">
        <v>80</v>
      </c>
      <c r="I579" s="558">
        <v>12</v>
      </c>
      <c r="J579" s="558">
        <v>2</v>
      </c>
      <c r="K579" s="590">
        <v>9</v>
      </c>
      <c r="L579" s="590">
        <v>147</v>
      </c>
      <c r="M579" s="591">
        <v>0.93630000000000002</v>
      </c>
      <c r="N579" s="431"/>
      <c r="O579" s="431"/>
      <c r="P579" s="431"/>
      <c r="Q579" s="431"/>
      <c r="R579" s="431"/>
      <c r="S579" s="431"/>
      <c r="T579" s="431"/>
      <c r="U579" s="431"/>
      <c r="V579" s="431"/>
    </row>
    <row r="580" spans="1:22">
      <c r="A580" s="558">
        <v>3</v>
      </c>
      <c r="B580" s="558"/>
      <c r="C580" s="558" t="s">
        <v>620</v>
      </c>
      <c r="D580" s="558" t="s">
        <v>615</v>
      </c>
      <c r="E580" s="558"/>
      <c r="F580" s="558">
        <v>69</v>
      </c>
      <c r="G580" s="558">
        <v>69</v>
      </c>
      <c r="H580" s="558">
        <v>8</v>
      </c>
      <c r="I580" s="558">
        <v>7</v>
      </c>
      <c r="J580" s="558">
        <v>17</v>
      </c>
      <c r="K580" s="590">
        <v>14</v>
      </c>
      <c r="L580" s="590">
        <v>46</v>
      </c>
      <c r="M580" s="591">
        <v>0.66</v>
      </c>
      <c r="N580" s="431"/>
      <c r="O580" s="431"/>
      <c r="P580" s="431"/>
      <c r="Q580" s="431"/>
      <c r="R580" s="431"/>
      <c r="S580" s="431"/>
      <c r="T580" s="431"/>
      <c r="U580" s="431"/>
      <c r="V580" s="431"/>
    </row>
    <row r="581" spans="1:22">
      <c r="A581" s="558"/>
      <c r="B581" s="558"/>
      <c r="C581" s="558" t="s">
        <v>621</v>
      </c>
      <c r="D581" s="558" t="s">
        <v>622</v>
      </c>
      <c r="E581" s="558"/>
      <c r="F581" s="558">
        <v>69</v>
      </c>
      <c r="G581" s="558">
        <v>69</v>
      </c>
      <c r="H581" s="558">
        <v>2</v>
      </c>
      <c r="I581" s="558">
        <v>10</v>
      </c>
      <c r="J581" s="558">
        <v>21</v>
      </c>
      <c r="K581" s="590">
        <v>25</v>
      </c>
      <c r="L581" s="590">
        <v>58</v>
      </c>
      <c r="M581" s="590">
        <v>84.05</v>
      </c>
      <c r="N581" s="431"/>
      <c r="O581" s="431"/>
      <c r="P581" s="431"/>
      <c r="Q581" s="431"/>
      <c r="R581" s="431"/>
      <c r="S581" s="431"/>
      <c r="T581" s="431"/>
      <c r="U581" s="431"/>
      <c r="V581" s="431"/>
    </row>
    <row r="582" spans="1:22">
      <c r="A582" s="558"/>
      <c r="B582" s="558"/>
      <c r="C582" s="558" t="s">
        <v>623</v>
      </c>
      <c r="D582" s="558" t="s">
        <v>624</v>
      </c>
      <c r="E582" s="558"/>
      <c r="F582" s="558">
        <v>69</v>
      </c>
      <c r="G582" s="558">
        <v>69</v>
      </c>
      <c r="H582" s="558">
        <v>11</v>
      </c>
      <c r="I582" s="558">
        <v>12</v>
      </c>
      <c r="J582" s="558">
        <v>15</v>
      </c>
      <c r="K582" s="590">
        <v>23</v>
      </c>
      <c r="L582" s="590">
        <v>61</v>
      </c>
      <c r="M582" s="590">
        <v>88.4</v>
      </c>
      <c r="N582" s="431"/>
      <c r="O582" s="431"/>
      <c r="P582" s="431"/>
      <c r="Q582" s="431"/>
      <c r="R582" s="431"/>
      <c r="S582" s="431"/>
      <c r="T582" s="431"/>
      <c r="U582" s="431"/>
      <c r="V582" s="431"/>
    </row>
    <row r="583" spans="1:22">
      <c r="A583" s="558"/>
      <c r="B583" s="558"/>
      <c r="C583" s="558" t="s">
        <v>625</v>
      </c>
      <c r="D583" s="558" t="s">
        <v>626</v>
      </c>
      <c r="E583" s="558"/>
      <c r="F583" s="558">
        <v>69</v>
      </c>
      <c r="G583" s="558">
        <v>69</v>
      </c>
      <c r="H583" s="558">
        <v>3</v>
      </c>
      <c r="I583" s="558">
        <v>9</v>
      </c>
      <c r="J583" s="558">
        <v>21</v>
      </c>
      <c r="K583" s="590">
        <v>8</v>
      </c>
      <c r="L583" s="590">
        <v>41</v>
      </c>
      <c r="M583" s="590">
        <v>59.42</v>
      </c>
      <c r="N583" s="431"/>
      <c r="O583" s="431"/>
      <c r="P583" s="431"/>
      <c r="Q583" s="431"/>
      <c r="R583" s="431"/>
      <c r="S583" s="431"/>
      <c r="T583" s="431"/>
      <c r="U583" s="431"/>
      <c r="V583" s="431"/>
    </row>
    <row r="584" spans="1:22">
      <c r="A584" s="558"/>
      <c r="B584" s="558"/>
      <c r="C584" s="558" t="s">
        <v>627</v>
      </c>
      <c r="D584" s="558" t="s">
        <v>628</v>
      </c>
      <c r="E584" s="558"/>
      <c r="F584" s="558">
        <v>69</v>
      </c>
      <c r="G584" s="558">
        <v>69</v>
      </c>
      <c r="H584" s="558">
        <v>4</v>
      </c>
      <c r="I584" s="558">
        <v>3</v>
      </c>
      <c r="J584" s="558">
        <v>10</v>
      </c>
      <c r="K584" s="590">
        <v>8</v>
      </c>
      <c r="L584" s="590">
        <v>25</v>
      </c>
      <c r="M584" s="590">
        <v>36.229999999999997</v>
      </c>
      <c r="N584" s="431"/>
      <c r="O584" s="431"/>
      <c r="P584" s="431"/>
      <c r="Q584" s="431"/>
      <c r="R584" s="431"/>
      <c r="S584" s="431"/>
      <c r="T584" s="431"/>
      <c r="U584" s="431"/>
      <c r="V584" s="431"/>
    </row>
    <row r="585" spans="1:22">
      <c r="A585" s="558"/>
      <c r="B585" s="558"/>
      <c r="C585" s="558" t="s">
        <v>629</v>
      </c>
      <c r="D585" s="558" t="s">
        <v>630</v>
      </c>
      <c r="E585" s="558"/>
      <c r="F585" s="558">
        <v>69</v>
      </c>
      <c r="G585" s="558">
        <v>69</v>
      </c>
      <c r="H585" s="558">
        <v>1</v>
      </c>
      <c r="I585" s="558">
        <v>7</v>
      </c>
      <c r="J585" s="558">
        <v>9</v>
      </c>
      <c r="K585" s="590">
        <v>5</v>
      </c>
      <c r="L585" s="590">
        <v>22</v>
      </c>
      <c r="M585" s="590">
        <v>32</v>
      </c>
      <c r="N585" s="431"/>
      <c r="O585" s="431"/>
      <c r="P585" s="431"/>
      <c r="Q585" s="431"/>
      <c r="R585" s="431"/>
      <c r="S585" s="431"/>
      <c r="T585" s="431"/>
      <c r="U585" s="431"/>
      <c r="V585" s="431"/>
    </row>
    <row r="586" spans="1:22">
      <c r="A586" s="558"/>
      <c r="B586" s="558"/>
      <c r="C586" s="558" t="s">
        <v>631</v>
      </c>
      <c r="D586" s="558" t="s">
        <v>632</v>
      </c>
      <c r="E586" s="558"/>
      <c r="F586" s="558">
        <v>69</v>
      </c>
      <c r="G586" s="558">
        <v>69</v>
      </c>
      <c r="H586" s="558">
        <v>63</v>
      </c>
      <c r="I586" s="558">
        <v>3</v>
      </c>
      <c r="J586" s="558">
        <v>0</v>
      </c>
      <c r="K586" s="590">
        <v>3</v>
      </c>
      <c r="L586" s="590">
        <v>69</v>
      </c>
      <c r="M586" s="590">
        <v>100</v>
      </c>
      <c r="N586" s="431"/>
      <c r="O586" s="431"/>
      <c r="P586" s="431"/>
      <c r="Q586" s="431"/>
      <c r="R586" s="431"/>
      <c r="S586" s="431"/>
      <c r="T586" s="431"/>
      <c r="U586" s="431"/>
      <c r="V586" s="431"/>
    </row>
    <row r="587" spans="1:22">
      <c r="A587" s="558"/>
      <c r="B587" s="558"/>
      <c r="C587" s="558" t="s">
        <v>633</v>
      </c>
      <c r="D587" s="558" t="s">
        <v>634</v>
      </c>
      <c r="E587" s="558"/>
      <c r="F587" s="558">
        <v>69</v>
      </c>
      <c r="G587" s="558">
        <v>69</v>
      </c>
      <c r="H587" s="558">
        <v>57</v>
      </c>
      <c r="I587" s="558">
        <v>9</v>
      </c>
      <c r="J587" s="558">
        <v>2</v>
      </c>
      <c r="K587" s="590">
        <v>1</v>
      </c>
      <c r="L587" s="590">
        <v>69</v>
      </c>
      <c r="M587" s="590">
        <v>100</v>
      </c>
      <c r="N587" s="431"/>
      <c r="O587" s="431"/>
      <c r="P587" s="431"/>
      <c r="Q587" s="431"/>
      <c r="R587" s="431"/>
      <c r="S587" s="431"/>
      <c r="T587" s="431"/>
      <c r="U587" s="431"/>
      <c r="V587" s="431"/>
    </row>
    <row r="588" spans="1:22">
      <c r="A588" s="558"/>
      <c r="B588" s="558"/>
      <c r="C588" s="558" t="s">
        <v>635</v>
      </c>
      <c r="D588" s="558" t="s">
        <v>624</v>
      </c>
      <c r="E588" s="558"/>
      <c r="F588" s="558">
        <v>69</v>
      </c>
      <c r="G588" s="558">
        <v>69</v>
      </c>
      <c r="H588" s="558">
        <v>57</v>
      </c>
      <c r="I588" s="558">
        <v>8</v>
      </c>
      <c r="J588" s="558">
        <v>1</v>
      </c>
      <c r="K588" s="558">
        <v>3</v>
      </c>
      <c r="L588" s="558">
        <v>69</v>
      </c>
      <c r="M588" s="558">
        <v>100</v>
      </c>
      <c r="N588" s="431"/>
      <c r="O588" s="431"/>
      <c r="P588" s="431"/>
      <c r="Q588" s="431"/>
      <c r="R588" s="431"/>
      <c r="S588" s="431"/>
      <c r="T588" s="431"/>
      <c r="U588" s="431"/>
      <c r="V588" s="431"/>
    </row>
    <row r="589" spans="1:22">
      <c r="A589" s="558">
        <v>4</v>
      </c>
      <c r="B589" s="558" t="s">
        <v>636</v>
      </c>
      <c r="C589" s="558" t="s">
        <v>637</v>
      </c>
      <c r="D589" s="558" t="s">
        <v>638</v>
      </c>
      <c r="E589" s="558"/>
      <c r="F589" s="558">
        <v>23</v>
      </c>
      <c r="G589" s="558">
        <v>23</v>
      </c>
      <c r="H589" s="558">
        <v>0</v>
      </c>
      <c r="I589" s="558">
        <v>2</v>
      </c>
      <c r="J589" s="558">
        <v>6</v>
      </c>
      <c r="K589" s="558">
        <v>0</v>
      </c>
      <c r="L589" s="558">
        <v>12</v>
      </c>
      <c r="M589" s="558">
        <v>52.17</v>
      </c>
      <c r="N589" s="431"/>
      <c r="O589" s="431"/>
      <c r="P589" s="431"/>
      <c r="Q589" s="431"/>
      <c r="R589" s="431"/>
      <c r="S589" s="431"/>
      <c r="T589" s="431"/>
      <c r="U589" s="431"/>
      <c r="V589" s="431"/>
    </row>
    <row r="590" spans="1:22">
      <c r="A590" s="558"/>
      <c r="B590" s="558"/>
      <c r="C590" s="558" t="s">
        <v>639</v>
      </c>
      <c r="D590" s="558" t="s">
        <v>622</v>
      </c>
      <c r="E590" s="558"/>
      <c r="F590" s="558">
        <v>23</v>
      </c>
      <c r="G590" s="558">
        <v>23</v>
      </c>
      <c r="H590" s="558">
        <v>0</v>
      </c>
      <c r="I590" s="558">
        <v>9</v>
      </c>
      <c r="J590" s="558">
        <v>12</v>
      </c>
      <c r="K590" s="558">
        <v>0</v>
      </c>
      <c r="L590" s="558">
        <v>23</v>
      </c>
      <c r="M590" s="558">
        <v>100</v>
      </c>
      <c r="N590" s="431"/>
      <c r="O590" s="431"/>
      <c r="P590" s="431"/>
      <c r="Q590" s="431"/>
      <c r="R590" s="431"/>
      <c r="S590" s="431"/>
      <c r="T590" s="431"/>
      <c r="U590" s="431"/>
      <c r="V590" s="431"/>
    </row>
    <row r="591" spans="1:22">
      <c r="A591" s="558"/>
      <c r="B591" s="558"/>
      <c r="C591" s="558" t="s">
        <v>640</v>
      </c>
      <c r="D591" s="558" t="s">
        <v>641</v>
      </c>
      <c r="E591" s="558"/>
      <c r="F591" s="558">
        <v>23</v>
      </c>
      <c r="G591" s="558">
        <v>23</v>
      </c>
      <c r="H591" s="558">
        <v>0</v>
      </c>
      <c r="I591" s="558">
        <v>1</v>
      </c>
      <c r="J591" s="558">
        <v>4</v>
      </c>
      <c r="K591" s="558">
        <v>0</v>
      </c>
      <c r="L591" s="558">
        <v>5</v>
      </c>
      <c r="M591" s="558">
        <v>21</v>
      </c>
      <c r="N591" s="431"/>
      <c r="O591" s="431"/>
      <c r="P591" s="431"/>
      <c r="Q591" s="431"/>
      <c r="R591" s="431"/>
      <c r="S591" s="431"/>
      <c r="T591" s="431"/>
      <c r="U591" s="431"/>
      <c r="V591" s="431"/>
    </row>
    <row r="592" spans="1:22">
      <c r="A592" s="558"/>
      <c r="B592" s="558"/>
      <c r="C592" s="558" t="s">
        <v>642</v>
      </c>
      <c r="D592" s="558" t="s">
        <v>643</v>
      </c>
      <c r="E592" s="558"/>
      <c r="F592" s="558">
        <v>23</v>
      </c>
      <c r="G592" s="558">
        <v>23</v>
      </c>
      <c r="H592" s="558">
        <v>6</v>
      </c>
      <c r="I592" s="558">
        <v>12</v>
      </c>
      <c r="J592" s="558">
        <v>5</v>
      </c>
      <c r="K592" s="558">
        <v>0</v>
      </c>
      <c r="L592" s="558">
        <v>23</v>
      </c>
      <c r="M592" s="558">
        <v>100</v>
      </c>
      <c r="N592" s="431"/>
      <c r="O592" s="431"/>
      <c r="P592" s="431"/>
      <c r="Q592" s="431"/>
      <c r="R592" s="431"/>
      <c r="S592" s="431"/>
      <c r="T592" s="431"/>
      <c r="U592" s="431"/>
      <c r="V592" s="431"/>
    </row>
    <row r="593" spans="1:22">
      <c r="A593" s="558"/>
      <c r="B593" s="558"/>
      <c r="C593" s="558" t="s">
        <v>644</v>
      </c>
      <c r="D593" s="558" t="s">
        <v>638</v>
      </c>
      <c r="E593" s="558"/>
      <c r="F593" s="558">
        <v>23</v>
      </c>
      <c r="G593" s="558">
        <v>23</v>
      </c>
      <c r="H593" s="558">
        <v>16</v>
      </c>
      <c r="I593" s="558">
        <v>5</v>
      </c>
      <c r="J593" s="558">
        <v>2</v>
      </c>
      <c r="K593" s="558">
        <v>0</v>
      </c>
      <c r="L593" s="558">
        <v>23</v>
      </c>
      <c r="M593" s="558">
        <v>100</v>
      </c>
      <c r="N593" s="431"/>
      <c r="O593" s="431"/>
      <c r="P593" s="431"/>
      <c r="Q593" s="431"/>
      <c r="R593" s="431"/>
      <c r="S593" s="431"/>
      <c r="T593" s="431"/>
      <c r="U593" s="431"/>
      <c r="V593" s="431"/>
    </row>
    <row r="594" spans="1:22">
      <c r="A594" s="558"/>
      <c r="B594" s="558"/>
      <c r="C594" s="558" t="s">
        <v>645</v>
      </c>
      <c r="D594" s="558" t="s">
        <v>622</v>
      </c>
      <c r="E594" s="558"/>
      <c r="F594" s="558">
        <v>23</v>
      </c>
      <c r="G594" s="558">
        <v>23</v>
      </c>
      <c r="H594" s="558">
        <v>17</v>
      </c>
      <c r="I594" s="558">
        <v>5</v>
      </c>
      <c r="J594" s="558">
        <v>1</v>
      </c>
      <c r="K594" s="558">
        <v>0</v>
      </c>
      <c r="L594" s="558">
        <v>23</v>
      </c>
      <c r="M594" s="558">
        <v>100</v>
      </c>
      <c r="N594" s="431"/>
      <c r="O594" s="431"/>
      <c r="P594" s="431"/>
      <c r="Q594" s="431"/>
      <c r="R594" s="431"/>
      <c r="S594" s="431"/>
      <c r="T594" s="431"/>
      <c r="U594" s="431"/>
      <c r="V594" s="431"/>
    </row>
    <row r="595" spans="1:22">
      <c r="A595" s="558"/>
      <c r="B595" s="558"/>
      <c r="C595" s="558" t="s">
        <v>646</v>
      </c>
      <c r="D595" s="558" t="s">
        <v>611</v>
      </c>
      <c r="E595" s="558"/>
      <c r="F595" s="558">
        <v>23</v>
      </c>
      <c r="G595" s="558">
        <v>23</v>
      </c>
      <c r="H595" s="558">
        <v>14</v>
      </c>
      <c r="I595" s="558">
        <v>7</v>
      </c>
      <c r="J595" s="558">
        <v>0</v>
      </c>
      <c r="K595" s="558">
        <v>2</v>
      </c>
      <c r="L595" s="558">
        <v>23</v>
      </c>
      <c r="M595" s="558">
        <v>100</v>
      </c>
      <c r="N595" s="431"/>
      <c r="O595" s="431"/>
      <c r="P595" s="431"/>
      <c r="Q595" s="431"/>
      <c r="R595" s="431"/>
      <c r="S595" s="431"/>
      <c r="T595" s="431"/>
      <c r="U595" s="431"/>
      <c r="V595" s="431"/>
    </row>
    <row r="596" spans="1:22">
      <c r="A596" s="558">
        <v>5</v>
      </c>
      <c r="B596" s="558"/>
      <c r="C596" s="558" t="s">
        <v>647</v>
      </c>
      <c r="D596" s="558" t="s">
        <v>648</v>
      </c>
      <c r="E596" s="558"/>
      <c r="F596" s="558">
        <v>20</v>
      </c>
      <c r="G596" s="558">
        <v>20</v>
      </c>
      <c r="H596" s="558">
        <v>10</v>
      </c>
      <c r="I596" s="558">
        <v>10</v>
      </c>
      <c r="J596" s="558">
        <v>0</v>
      </c>
      <c r="K596" s="558">
        <v>0</v>
      </c>
      <c r="L596" s="558">
        <v>20</v>
      </c>
      <c r="M596" s="558">
        <v>100</v>
      </c>
      <c r="N596" s="431"/>
      <c r="O596" s="431"/>
      <c r="P596" s="431"/>
      <c r="Q596" s="431"/>
      <c r="R596" s="431"/>
      <c r="S596" s="431"/>
      <c r="T596" s="431"/>
      <c r="U596" s="431"/>
      <c r="V596" s="431"/>
    </row>
    <row r="597" spans="1:22">
      <c r="A597" s="558"/>
      <c r="B597" s="558"/>
      <c r="C597" s="558" t="s">
        <v>649</v>
      </c>
      <c r="D597" s="558" t="s">
        <v>650</v>
      </c>
      <c r="E597" s="558"/>
      <c r="F597" s="558">
        <v>20</v>
      </c>
      <c r="G597" s="558">
        <v>20</v>
      </c>
      <c r="H597" s="558">
        <v>9</v>
      </c>
      <c r="I597" s="558">
        <v>10</v>
      </c>
      <c r="J597" s="558">
        <v>1</v>
      </c>
      <c r="K597" s="558">
        <v>0</v>
      </c>
      <c r="L597" s="558">
        <v>20</v>
      </c>
      <c r="M597" s="558">
        <v>100</v>
      </c>
      <c r="N597" s="431"/>
      <c r="O597" s="431"/>
      <c r="P597" s="431"/>
      <c r="Q597" s="431"/>
      <c r="R597" s="431"/>
      <c r="S597" s="431"/>
      <c r="T597" s="431"/>
      <c r="U597" s="431"/>
      <c r="V597" s="431"/>
    </row>
    <row r="598" spans="1:22">
      <c r="A598" s="558"/>
      <c r="B598" s="558"/>
      <c r="C598" s="558" t="s">
        <v>651</v>
      </c>
      <c r="D598" s="558" t="s">
        <v>652</v>
      </c>
      <c r="E598" s="558"/>
      <c r="F598" s="558">
        <v>20</v>
      </c>
      <c r="G598" s="558">
        <v>20</v>
      </c>
      <c r="H598" s="558">
        <v>0</v>
      </c>
      <c r="I598" s="558">
        <v>0</v>
      </c>
      <c r="J598" s="558">
        <v>0</v>
      </c>
      <c r="K598" s="558">
        <v>0</v>
      </c>
      <c r="L598" s="558">
        <v>20</v>
      </c>
      <c r="M598" s="558">
        <v>100</v>
      </c>
      <c r="N598" s="431"/>
      <c r="O598" s="431"/>
      <c r="P598" s="431"/>
      <c r="Q598" s="431"/>
      <c r="R598" s="431"/>
      <c r="S598" s="431"/>
      <c r="T598" s="431"/>
      <c r="U598" s="431"/>
      <c r="V598" s="431"/>
    </row>
    <row r="599" spans="1:22">
      <c r="A599" s="558"/>
      <c r="B599" s="558"/>
      <c r="C599" s="558" t="s">
        <v>653</v>
      </c>
      <c r="D599" s="558" t="s">
        <v>648</v>
      </c>
      <c r="E599" s="558"/>
      <c r="F599" s="558">
        <v>20</v>
      </c>
      <c r="G599" s="558">
        <v>20</v>
      </c>
      <c r="H599" s="558">
        <v>3</v>
      </c>
      <c r="I599" s="558">
        <v>12</v>
      </c>
      <c r="J599" s="558">
        <v>5</v>
      </c>
      <c r="K599" s="558">
        <v>0</v>
      </c>
      <c r="L599" s="558">
        <v>20</v>
      </c>
      <c r="M599" s="558">
        <v>100</v>
      </c>
      <c r="N599" s="431"/>
      <c r="O599" s="431"/>
      <c r="P599" s="431"/>
      <c r="Q599" s="431"/>
      <c r="R599" s="431"/>
      <c r="S599" s="431"/>
      <c r="T599" s="431"/>
      <c r="U599" s="431"/>
      <c r="V599" s="431"/>
    </row>
    <row r="600" spans="1:22">
      <c r="A600" s="558"/>
      <c r="B600" s="558"/>
      <c r="C600" s="558" t="s">
        <v>654</v>
      </c>
      <c r="D600" s="558" t="s">
        <v>655</v>
      </c>
      <c r="E600" s="558"/>
      <c r="F600" s="558">
        <v>20</v>
      </c>
      <c r="G600" s="558">
        <v>20</v>
      </c>
      <c r="H600" s="558">
        <v>2</v>
      </c>
      <c r="I600" s="558">
        <v>7</v>
      </c>
      <c r="J600" s="558">
        <v>6</v>
      </c>
      <c r="K600" s="558">
        <v>3</v>
      </c>
      <c r="L600" s="558">
        <v>18</v>
      </c>
      <c r="M600" s="558">
        <v>100</v>
      </c>
      <c r="N600" s="431"/>
      <c r="O600" s="431"/>
      <c r="P600" s="431"/>
      <c r="Q600" s="431"/>
      <c r="R600" s="431"/>
      <c r="S600" s="431"/>
      <c r="T600" s="431"/>
      <c r="U600" s="431"/>
      <c r="V600" s="431"/>
    </row>
    <row r="601" spans="1:22">
      <c r="A601" s="558"/>
      <c r="B601" s="558"/>
      <c r="C601" s="558" t="s">
        <v>656</v>
      </c>
      <c r="D601" s="558" t="s">
        <v>657</v>
      </c>
      <c r="E601" s="558"/>
      <c r="F601" s="558">
        <v>20</v>
      </c>
      <c r="G601" s="558">
        <v>20</v>
      </c>
      <c r="H601" s="558">
        <v>3</v>
      </c>
      <c r="I601" s="558">
        <v>14</v>
      </c>
      <c r="J601" s="558">
        <v>3</v>
      </c>
      <c r="K601" s="558">
        <v>0</v>
      </c>
      <c r="L601" s="558">
        <v>20</v>
      </c>
      <c r="M601" s="558">
        <v>100</v>
      </c>
      <c r="N601" s="431"/>
      <c r="O601" s="431"/>
      <c r="P601" s="431"/>
      <c r="Q601" s="431"/>
      <c r="R601" s="431"/>
      <c r="S601" s="431"/>
      <c r="T601" s="431"/>
      <c r="U601" s="431"/>
      <c r="V601" s="431"/>
    </row>
    <row r="602" spans="1:22">
      <c r="A602" s="558"/>
      <c r="B602" s="558"/>
      <c r="C602" s="558" t="s">
        <v>658</v>
      </c>
      <c r="D602" s="558" t="s">
        <v>652</v>
      </c>
      <c r="E602" s="558"/>
      <c r="F602" s="558">
        <v>20</v>
      </c>
      <c r="G602" s="558">
        <v>20</v>
      </c>
      <c r="H602" s="558">
        <v>6</v>
      </c>
      <c r="I602" s="558">
        <v>12</v>
      </c>
      <c r="J602" s="558">
        <v>2</v>
      </c>
      <c r="K602" s="558">
        <v>0</v>
      </c>
      <c r="L602" s="558">
        <v>20</v>
      </c>
      <c r="M602" s="558">
        <v>100</v>
      </c>
      <c r="N602" s="431"/>
      <c r="O602" s="431"/>
      <c r="P602" s="431"/>
      <c r="Q602" s="431"/>
      <c r="R602" s="431"/>
      <c r="S602" s="431"/>
      <c r="T602" s="431"/>
      <c r="U602" s="431"/>
      <c r="V602" s="431"/>
    </row>
    <row r="603" spans="1:22">
      <c r="A603" s="558">
        <v>6</v>
      </c>
      <c r="B603" s="558"/>
      <c r="C603" s="558" t="s">
        <v>659</v>
      </c>
      <c r="D603" s="558" t="s">
        <v>638</v>
      </c>
      <c r="E603" s="558"/>
      <c r="F603" s="558">
        <v>24</v>
      </c>
      <c r="G603" s="558">
        <v>24</v>
      </c>
      <c r="H603" s="558">
        <v>2</v>
      </c>
      <c r="I603" s="558">
        <v>5</v>
      </c>
      <c r="J603" s="558">
        <v>4</v>
      </c>
      <c r="K603" s="558">
        <v>0</v>
      </c>
      <c r="L603" s="558">
        <v>11</v>
      </c>
      <c r="M603" s="558">
        <v>45.83</v>
      </c>
      <c r="N603" s="431"/>
      <c r="O603" s="431"/>
      <c r="P603" s="431"/>
      <c r="Q603" s="431"/>
      <c r="R603" s="431"/>
      <c r="S603" s="431"/>
      <c r="T603" s="431"/>
      <c r="U603" s="431"/>
      <c r="V603" s="431"/>
    </row>
    <row r="604" spans="1:22">
      <c r="A604" s="558"/>
      <c r="B604" s="558"/>
      <c r="C604" s="558" t="s">
        <v>660</v>
      </c>
      <c r="D604" s="558" t="s">
        <v>661</v>
      </c>
      <c r="E604" s="558"/>
      <c r="F604" s="558">
        <v>24</v>
      </c>
      <c r="G604" s="558">
        <v>24</v>
      </c>
      <c r="H604" s="558">
        <v>0</v>
      </c>
      <c r="I604" s="558">
        <v>2</v>
      </c>
      <c r="J604" s="558">
        <v>12</v>
      </c>
      <c r="K604" s="558">
        <v>2</v>
      </c>
      <c r="L604" s="558">
        <v>16</v>
      </c>
      <c r="M604" s="558">
        <v>66.66</v>
      </c>
      <c r="N604" s="431"/>
      <c r="O604" s="431"/>
      <c r="P604" s="431"/>
      <c r="Q604" s="431"/>
      <c r="R604" s="431"/>
      <c r="S604" s="431"/>
      <c r="T604" s="431"/>
      <c r="U604" s="431"/>
      <c r="V604" s="431"/>
    </row>
    <row r="605" spans="1:22">
      <c r="A605" s="558"/>
      <c r="B605" s="558"/>
      <c r="C605" s="558" t="s">
        <v>662</v>
      </c>
      <c r="D605" s="558" t="s">
        <v>634</v>
      </c>
      <c r="E605" s="558"/>
      <c r="F605" s="558">
        <v>24</v>
      </c>
      <c r="G605" s="558">
        <v>24</v>
      </c>
      <c r="H605" s="558">
        <v>0</v>
      </c>
      <c r="I605" s="558">
        <v>4</v>
      </c>
      <c r="J605" s="558">
        <v>12</v>
      </c>
      <c r="K605" s="558">
        <v>4</v>
      </c>
      <c r="L605" s="558">
        <v>20</v>
      </c>
      <c r="M605" s="558">
        <v>8.32</v>
      </c>
      <c r="N605" s="431"/>
      <c r="O605" s="431"/>
      <c r="P605" s="431"/>
      <c r="Q605" s="431"/>
      <c r="R605" s="431"/>
      <c r="S605" s="431"/>
      <c r="T605" s="431"/>
      <c r="U605" s="431"/>
      <c r="V605" s="431"/>
    </row>
    <row r="606" spans="1:22">
      <c r="A606" s="558"/>
      <c r="B606" s="558"/>
      <c r="C606" s="558" t="s">
        <v>642</v>
      </c>
      <c r="D606" s="558" t="s">
        <v>643</v>
      </c>
      <c r="E606" s="558"/>
      <c r="F606" s="558">
        <v>24</v>
      </c>
      <c r="G606" s="558">
        <v>24</v>
      </c>
      <c r="H606" s="558">
        <v>0</v>
      </c>
      <c r="I606" s="558">
        <v>7</v>
      </c>
      <c r="J606" s="558">
        <v>16</v>
      </c>
      <c r="K606" s="558">
        <v>1</v>
      </c>
      <c r="L606" s="558">
        <v>24</v>
      </c>
      <c r="M606" s="558">
        <v>100</v>
      </c>
      <c r="N606" s="431"/>
      <c r="O606" s="431"/>
      <c r="P606" s="431"/>
      <c r="Q606" s="431"/>
      <c r="R606" s="431"/>
      <c r="S606" s="431"/>
      <c r="T606" s="431"/>
      <c r="U606" s="431"/>
      <c r="V606" s="431"/>
    </row>
    <row r="607" spans="1:22">
      <c r="A607" s="558"/>
      <c r="B607" s="558"/>
      <c r="C607" s="558" t="s">
        <v>663</v>
      </c>
      <c r="D607" s="558" t="s">
        <v>638</v>
      </c>
      <c r="E607" s="558"/>
      <c r="F607" s="558">
        <v>23</v>
      </c>
      <c r="G607" s="558">
        <v>23</v>
      </c>
      <c r="H607" s="558">
        <v>18</v>
      </c>
      <c r="I607" s="558">
        <v>4</v>
      </c>
      <c r="J607" s="558">
        <v>0</v>
      </c>
      <c r="K607" s="558">
        <v>1</v>
      </c>
      <c r="L607" s="558">
        <v>23</v>
      </c>
      <c r="M607" s="558">
        <v>100</v>
      </c>
      <c r="N607" s="431"/>
      <c r="O607" s="431"/>
      <c r="P607" s="431"/>
      <c r="Q607" s="431"/>
      <c r="R607" s="431"/>
      <c r="S607" s="431"/>
      <c r="T607" s="431"/>
      <c r="U607" s="431"/>
      <c r="V607" s="431"/>
    </row>
    <row r="608" spans="1:22">
      <c r="A608" s="558"/>
      <c r="B608" s="558"/>
      <c r="C608" s="558" t="s">
        <v>664</v>
      </c>
      <c r="D608" s="558" t="s">
        <v>622</v>
      </c>
      <c r="E608" s="558"/>
      <c r="F608" s="558">
        <v>23</v>
      </c>
      <c r="G608" s="558">
        <v>23</v>
      </c>
      <c r="H608" s="558">
        <v>22</v>
      </c>
      <c r="I608" s="558">
        <v>0</v>
      </c>
      <c r="J608" s="558">
        <v>1</v>
      </c>
      <c r="K608" s="558">
        <v>0</v>
      </c>
      <c r="L608" s="558">
        <v>23</v>
      </c>
      <c r="M608" s="558">
        <v>100</v>
      </c>
      <c r="N608" s="431"/>
      <c r="O608" s="431"/>
      <c r="P608" s="431"/>
      <c r="Q608" s="431"/>
      <c r="R608" s="431"/>
      <c r="S608" s="431"/>
      <c r="T608" s="431"/>
      <c r="U608" s="431"/>
      <c r="V608" s="431"/>
    </row>
    <row r="609" spans="1:22">
      <c r="A609" s="558"/>
      <c r="B609" s="558"/>
      <c r="C609" s="558" t="s">
        <v>646</v>
      </c>
      <c r="D609" s="558" t="s">
        <v>611</v>
      </c>
      <c r="E609" s="558"/>
      <c r="F609" s="558">
        <v>23</v>
      </c>
      <c r="G609" s="558">
        <v>23</v>
      </c>
      <c r="H609" s="558">
        <v>14</v>
      </c>
      <c r="I609" s="558">
        <v>6</v>
      </c>
      <c r="J609" s="558">
        <v>3</v>
      </c>
      <c r="K609" s="558">
        <v>0</v>
      </c>
      <c r="L609" s="558">
        <v>23</v>
      </c>
      <c r="M609" s="558">
        <v>100</v>
      </c>
      <c r="N609" s="431"/>
      <c r="O609" s="431"/>
      <c r="P609" s="431"/>
      <c r="Q609" s="431"/>
      <c r="R609" s="431"/>
      <c r="S609" s="431"/>
      <c r="T609" s="431"/>
      <c r="U609" s="431"/>
      <c r="V609" s="431"/>
    </row>
    <row r="610" spans="1:22">
      <c r="A610" s="558">
        <v>7</v>
      </c>
      <c r="B610" s="558"/>
      <c r="C610" s="558" t="s">
        <v>665</v>
      </c>
      <c r="D610" s="558" t="s">
        <v>666</v>
      </c>
      <c r="E610" s="558"/>
      <c r="F610" s="558">
        <v>23</v>
      </c>
      <c r="G610" s="558">
        <v>23</v>
      </c>
      <c r="H610" s="558">
        <v>0</v>
      </c>
      <c r="I610" s="558">
        <v>1</v>
      </c>
      <c r="J610" s="558">
        <v>9</v>
      </c>
      <c r="K610" s="558">
        <v>0</v>
      </c>
      <c r="L610" s="558">
        <v>10</v>
      </c>
      <c r="M610" s="558">
        <v>43.47</v>
      </c>
      <c r="N610" s="431"/>
      <c r="O610" s="431"/>
      <c r="P610" s="431"/>
      <c r="Q610" s="431"/>
      <c r="R610" s="431"/>
      <c r="S610" s="431"/>
      <c r="T610" s="431"/>
      <c r="U610" s="431"/>
      <c r="V610" s="431"/>
    </row>
    <row r="611" spans="1:22">
      <c r="A611" s="558"/>
      <c r="B611" s="558"/>
      <c r="C611" s="558" t="s">
        <v>667</v>
      </c>
      <c r="D611" s="558" t="s">
        <v>668</v>
      </c>
      <c r="E611" s="558"/>
      <c r="F611" s="558">
        <v>23</v>
      </c>
      <c r="G611" s="558">
        <v>23</v>
      </c>
      <c r="H611" s="558">
        <v>3</v>
      </c>
      <c r="I611" s="558">
        <v>18</v>
      </c>
      <c r="J611" s="558">
        <v>2</v>
      </c>
      <c r="K611" s="558">
        <v>0</v>
      </c>
      <c r="L611" s="558">
        <v>23</v>
      </c>
      <c r="M611" s="558">
        <v>100</v>
      </c>
      <c r="N611" s="431"/>
      <c r="O611" s="431"/>
      <c r="P611" s="431"/>
      <c r="Q611" s="431"/>
      <c r="R611" s="431"/>
      <c r="S611" s="431"/>
      <c r="T611" s="431"/>
      <c r="U611" s="431"/>
      <c r="V611" s="431"/>
    </row>
    <row r="612" spans="1:22">
      <c r="A612" s="558"/>
      <c r="B612" s="558"/>
      <c r="C612" s="558" t="s">
        <v>669</v>
      </c>
      <c r="D612" s="558" t="s">
        <v>634</v>
      </c>
      <c r="E612" s="558"/>
      <c r="F612" s="558">
        <v>23</v>
      </c>
      <c r="G612" s="558">
        <v>23</v>
      </c>
      <c r="H612" s="558">
        <v>0</v>
      </c>
      <c r="I612" s="558">
        <v>13</v>
      </c>
      <c r="J612" s="558">
        <v>8</v>
      </c>
      <c r="K612" s="558">
        <v>2</v>
      </c>
      <c r="L612" s="558">
        <v>23</v>
      </c>
      <c r="M612" s="558">
        <v>100</v>
      </c>
      <c r="N612" s="431"/>
      <c r="O612" s="431"/>
      <c r="P612" s="431"/>
      <c r="Q612" s="431"/>
      <c r="R612" s="431"/>
      <c r="S612" s="431"/>
      <c r="T612" s="431"/>
      <c r="U612" s="431"/>
      <c r="V612" s="431"/>
    </row>
    <row r="613" spans="1:22">
      <c r="A613" s="558"/>
      <c r="B613" s="558"/>
      <c r="C613" s="558" t="s">
        <v>670</v>
      </c>
      <c r="D613" s="558" t="s">
        <v>624</v>
      </c>
      <c r="E613" s="558"/>
      <c r="F613" s="558">
        <v>23</v>
      </c>
      <c r="G613" s="558">
        <v>23</v>
      </c>
      <c r="H613" s="558">
        <v>0</v>
      </c>
      <c r="I613" s="558">
        <v>2</v>
      </c>
      <c r="J613" s="558">
        <v>14</v>
      </c>
      <c r="K613" s="558">
        <v>7</v>
      </c>
      <c r="L613" s="558">
        <v>23</v>
      </c>
      <c r="M613" s="558">
        <v>100</v>
      </c>
      <c r="N613" s="431"/>
      <c r="O613" s="431"/>
      <c r="P613" s="431"/>
      <c r="Q613" s="431"/>
      <c r="R613" s="431"/>
      <c r="S613" s="431"/>
      <c r="T613" s="431"/>
      <c r="U613" s="431"/>
      <c r="V613" s="431"/>
    </row>
    <row r="614" spans="1:22">
      <c r="A614" s="558"/>
      <c r="B614" s="558"/>
      <c r="C614" s="558" t="s">
        <v>671</v>
      </c>
      <c r="D614" s="558" t="s">
        <v>666</v>
      </c>
      <c r="E614" s="558"/>
      <c r="F614" s="558">
        <v>23</v>
      </c>
      <c r="G614" s="558">
        <v>23</v>
      </c>
      <c r="H614" s="558">
        <v>22</v>
      </c>
      <c r="I614" s="558">
        <v>1</v>
      </c>
      <c r="J614" s="558">
        <v>0</v>
      </c>
      <c r="K614" s="558">
        <v>0</v>
      </c>
      <c r="L614" s="558">
        <v>23</v>
      </c>
      <c r="M614" s="558">
        <v>100</v>
      </c>
      <c r="N614" s="431"/>
      <c r="O614" s="431"/>
      <c r="P614" s="431"/>
      <c r="Q614" s="431"/>
      <c r="R614" s="431"/>
      <c r="S614" s="431"/>
      <c r="T614" s="431"/>
      <c r="U614" s="431"/>
      <c r="V614" s="431"/>
    </row>
    <row r="615" spans="1:22">
      <c r="A615" s="558"/>
      <c r="B615" s="558"/>
      <c r="C615" s="558" t="s">
        <v>672</v>
      </c>
      <c r="D615" s="558" t="s">
        <v>673</v>
      </c>
      <c r="E615" s="558"/>
      <c r="F615" s="558">
        <v>23</v>
      </c>
      <c r="G615" s="558">
        <v>23</v>
      </c>
      <c r="H615" s="558">
        <v>19</v>
      </c>
      <c r="I615" s="558">
        <v>3</v>
      </c>
      <c r="J615" s="558">
        <v>1</v>
      </c>
      <c r="K615" s="558">
        <v>0</v>
      </c>
      <c r="L615" s="558">
        <v>23</v>
      </c>
      <c r="M615" s="558">
        <v>100</v>
      </c>
      <c r="N615" s="431"/>
      <c r="O615" s="431"/>
      <c r="P615" s="431"/>
      <c r="Q615" s="431"/>
      <c r="R615" s="431"/>
      <c r="S615" s="431"/>
      <c r="T615" s="431"/>
      <c r="U615" s="431"/>
      <c r="V615" s="431"/>
    </row>
    <row r="616" spans="1:22">
      <c r="A616" s="558"/>
      <c r="B616" s="558"/>
      <c r="C616" s="558" t="s">
        <v>674</v>
      </c>
      <c r="D616" s="558" t="s">
        <v>652</v>
      </c>
      <c r="E616" s="558"/>
      <c r="F616" s="558">
        <v>23</v>
      </c>
      <c r="G616" s="558">
        <v>23</v>
      </c>
      <c r="H616" s="558">
        <v>19</v>
      </c>
      <c r="I616" s="558">
        <v>3</v>
      </c>
      <c r="J616" s="558">
        <v>1</v>
      </c>
      <c r="K616" s="558">
        <v>0</v>
      </c>
      <c r="L616" s="558">
        <v>23</v>
      </c>
      <c r="M616" s="558">
        <v>100</v>
      </c>
      <c r="N616" s="431"/>
      <c r="O616" s="431"/>
      <c r="P616" s="431"/>
      <c r="Q616" s="431"/>
      <c r="R616" s="431"/>
      <c r="S616" s="431"/>
      <c r="T616" s="431"/>
      <c r="U616" s="431"/>
      <c r="V616" s="431"/>
    </row>
    <row r="617" spans="1:22">
      <c r="A617" s="558"/>
      <c r="B617" s="558"/>
      <c r="C617" s="558"/>
      <c r="D617" s="558"/>
      <c r="E617" s="558"/>
      <c r="F617" s="558"/>
      <c r="G617" s="558"/>
      <c r="H617" s="558"/>
      <c r="I617" s="558"/>
      <c r="J617" s="558"/>
      <c r="K617" s="558"/>
      <c r="L617" s="558"/>
      <c r="M617" s="558"/>
      <c r="N617" s="431"/>
      <c r="O617" s="431"/>
      <c r="P617" s="431"/>
      <c r="Q617" s="431"/>
      <c r="R617" s="431"/>
      <c r="S617" s="431"/>
      <c r="T617" s="431"/>
      <c r="U617" s="431"/>
      <c r="V617" s="431"/>
    </row>
    <row r="618" spans="1:22">
      <c r="A618" s="431"/>
      <c r="B618" s="431"/>
      <c r="C618" s="431"/>
      <c r="D618" s="431"/>
      <c r="E618" s="431"/>
      <c r="F618" s="431"/>
      <c r="G618" s="431"/>
      <c r="H618" s="431"/>
      <c r="I618" s="431"/>
      <c r="J618" s="431"/>
      <c r="M618" s="431"/>
      <c r="N618" s="431"/>
      <c r="O618" s="431"/>
      <c r="P618" s="431"/>
      <c r="Q618" s="431"/>
      <c r="R618" s="431"/>
      <c r="S618" s="431"/>
      <c r="T618" s="431"/>
      <c r="U618" s="431"/>
      <c r="V618" s="431"/>
    </row>
    <row r="619" spans="1:22" ht="31.5">
      <c r="A619" s="900" t="s">
        <v>0</v>
      </c>
      <c r="B619" s="900"/>
      <c r="C619" s="900"/>
      <c r="D619" s="900"/>
      <c r="E619" s="900"/>
      <c r="F619" s="900"/>
      <c r="G619" s="900"/>
      <c r="H619" s="900"/>
      <c r="I619" s="900"/>
      <c r="J619" s="900"/>
      <c r="K619" s="900"/>
      <c r="L619" s="900"/>
      <c r="M619" s="900"/>
      <c r="N619" s="431"/>
      <c r="O619" s="431"/>
      <c r="P619" s="431"/>
      <c r="Q619" s="431"/>
      <c r="R619" s="431"/>
      <c r="S619" s="431"/>
      <c r="T619" s="431"/>
      <c r="U619" s="431"/>
      <c r="V619" s="431"/>
    </row>
    <row r="620" spans="1:22" ht="26.25">
      <c r="A620" s="901" t="s">
        <v>1</v>
      </c>
      <c r="B620" s="901"/>
      <c r="C620" s="901"/>
      <c r="D620" s="901"/>
      <c r="E620" s="901"/>
      <c r="F620" s="901"/>
      <c r="G620" s="901"/>
      <c r="H620" s="901"/>
      <c r="I620" s="901"/>
      <c r="J620" s="901"/>
      <c r="K620" s="901"/>
      <c r="L620" s="901"/>
      <c r="M620" s="901"/>
      <c r="N620" s="431"/>
      <c r="O620" s="431"/>
      <c r="P620" s="431"/>
      <c r="Q620" s="431"/>
      <c r="R620" s="431"/>
      <c r="S620" s="431"/>
      <c r="T620" s="431"/>
      <c r="U620" s="431"/>
      <c r="V620" s="431"/>
    </row>
    <row r="621" spans="1:22">
      <c r="A621" s="902" t="s">
        <v>675</v>
      </c>
      <c r="B621" s="902"/>
      <c r="C621" s="902"/>
      <c r="D621" s="902"/>
      <c r="E621" s="902"/>
      <c r="F621" s="902"/>
      <c r="G621" s="902"/>
      <c r="H621" s="902"/>
      <c r="I621" s="902"/>
      <c r="J621" s="902"/>
      <c r="K621" s="902"/>
      <c r="L621" s="902"/>
      <c r="M621" s="902"/>
      <c r="N621" s="431"/>
      <c r="O621" s="431"/>
      <c r="P621" s="431"/>
      <c r="Q621" s="431"/>
      <c r="R621" s="431"/>
      <c r="S621" s="431"/>
      <c r="T621" s="431"/>
      <c r="U621" s="431"/>
      <c r="V621" s="431"/>
    </row>
    <row r="622" spans="1:22" ht="23.25">
      <c r="A622" s="903" t="s">
        <v>676</v>
      </c>
      <c r="B622" s="903"/>
      <c r="C622" s="903"/>
      <c r="D622" s="903"/>
      <c r="E622" s="903"/>
      <c r="F622" s="903"/>
      <c r="G622" s="903" t="s">
        <v>1852</v>
      </c>
      <c r="H622" s="903"/>
      <c r="I622" s="903"/>
      <c r="J622" s="903"/>
      <c r="K622" s="903"/>
      <c r="L622" s="903"/>
      <c r="M622" s="903"/>
      <c r="N622" s="431"/>
      <c r="O622" s="431"/>
      <c r="P622" s="431"/>
      <c r="Q622" s="431"/>
      <c r="R622" s="431"/>
      <c r="S622" s="431"/>
      <c r="T622" s="431"/>
      <c r="U622" s="431"/>
      <c r="V622" s="431"/>
    </row>
    <row r="623" spans="1:22">
      <c r="A623" s="905" t="s">
        <v>5</v>
      </c>
      <c r="B623" s="905" t="s">
        <v>463</v>
      </c>
      <c r="C623" s="905" t="s">
        <v>7</v>
      </c>
      <c r="D623" s="905" t="s">
        <v>8</v>
      </c>
      <c r="E623" s="905"/>
      <c r="F623" s="905" t="s">
        <v>9</v>
      </c>
      <c r="G623" s="905" t="s">
        <v>10</v>
      </c>
      <c r="H623" s="905" t="s">
        <v>11</v>
      </c>
      <c r="I623" s="905"/>
      <c r="J623" s="905"/>
      <c r="K623" s="905"/>
      <c r="L623" s="905" t="s">
        <v>12</v>
      </c>
      <c r="M623" s="908" t="s">
        <v>13</v>
      </c>
      <c r="N623" s="431"/>
      <c r="O623" s="431"/>
      <c r="P623" s="431"/>
      <c r="Q623" s="431"/>
      <c r="R623" s="431"/>
      <c r="S623" s="431"/>
      <c r="T623" s="431"/>
      <c r="U623" s="431"/>
      <c r="V623" s="431"/>
    </row>
    <row r="624" spans="1:22" ht="42">
      <c r="A624" s="905"/>
      <c r="B624" s="905"/>
      <c r="C624" s="905"/>
      <c r="D624" s="536" t="s">
        <v>14</v>
      </c>
      <c r="E624" s="536" t="s">
        <v>15</v>
      </c>
      <c r="F624" s="905"/>
      <c r="G624" s="905"/>
      <c r="H624" s="536" t="s">
        <v>16</v>
      </c>
      <c r="I624" s="536" t="s">
        <v>17</v>
      </c>
      <c r="J624" s="536" t="s">
        <v>18</v>
      </c>
      <c r="K624" s="536" t="s">
        <v>19</v>
      </c>
      <c r="L624" s="905"/>
      <c r="M624" s="908"/>
      <c r="N624" s="431"/>
      <c r="O624" s="431"/>
      <c r="P624" s="431"/>
      <c r="Q624" s="431"/>
      <c r="R624" s="431"/>
      <c r="S624" s="431"/>
      <c r="T624" s="431"/>
      <c r="U624" s="431"/>
      <c r="V624" s="431"/>
    </row>
    <row r="625" spans="1:22">
      <c r="A625" s="217"/>
      <c r="B625" s="217"/>
      <c r="C625" s="217" t="s">
        <v>678</v>
      </c>
      <c r="D625" s="217" t="s">
        <v>679</v>
      </c>
      <c r="E625" s="217"/>
      <c r="F625" s="217">
        <v>83</v>
      </c>
      <c r="G625" s="217">
        <v>83</v>
      </c>
      <c r="H625" s="217">
        <v>1</v>
      </c>
      <c r="I625" s="217">
        <v>4</v>
      </c>
      <c r="J625" s="217">
        <v>14</v>
      </c>
      <c r="K625" s="217">
        <v>19</v>
      </c>
      <c r="L625" s="217">
        <v>38</v>
      </c>
      <c r="M625" s="217">
        <v>45.78</v>
      </c>
      <c r="N625" s="431"/>
      <c r="O625" s="431"/>
      <c r="P625" s="431"/>
      <c r="Q625" s="431"/>
      <c r="R625" s="431"/>
      <c r="S625" s="431"/>
      <c r="T625" s="431"/>
      <c r="U625" s="431"/>
      <c r="V625" s="431"/>
    </row>
    <row r="626" spans="1:22">
      <c r="A626" s="217"/>
      <c r="B626" s="217"/>
      <c r="C626" s="217" t="s">
        <v>680</v>
      </c>
      <c r="D626" s="727" t="s">
        <v>681</v>
      </c>
      <c r="E626" s="217"/>
      <c r="F626" s="217">
        <v>83</v>
      </c>
      <c r="G626" s="217">
        <v>83</v>
      </c>
      <c r="H626" s="217">
        <v>5</v>
      </c>
      <c r="I626" s="217">
        <v>11</v>
      </c>
      <c r="J626" s="217">
        <v>18</v>
      </c>
      <c r="K626" s="217">
        <v>18</v>
      </c>
      <c r="L626" s="217">
        <v>52</v>
      </c>
      <c r="M626" s="217">
        <v>62.65</v>
      </c>
      <c r="N626" s="431"/>
      <c r="O626" s="431"/>
      <c r="P626" s="431"/>
      <c r="Q626" s="431"/>
      <c r="R626" s="431"/>
      <c r="S626" s="431"/>
      <c r="T626" s="431"/>
      <c r="U626" s="431"/>
      <c r="V626" s="431"/>
    </row>
    <row r="627" spans="1:22">
      <c r="A627" s="217"/>
      <c r="B627" s="217"/>
      <c r="C627" s="217" t="s">
        <v>116</v>
      </c>
      <c r="D627" s="217" t="s">
        <v>681</v>
      </c>
      <c r="E627" s="217"/>
      <c r="F627" s="217">
        <v>83</v>
      </c>
      <c r="G627" s="217">
        <v>83</v>
      </c>
      <c r="H627" s="217">
        <v>19</v>
      </c>
      <c r="I627" s="217">
        <v>25</v>
      </c>
      <c r="J627" s="217">
        <v>18</v>
      </c>
      <c r="K627" s="217">
        <v>3</v>
      </c>
      <c r="L627" s="217">
        <v>77</v>
      </c>
      <c r="M627" s="217">
        <v>84.44</v>
      </c>
      <c r="N627" s="431"/>
      <c r="O627" s="431"/>
      <c r="P627" s="431"/>
      <c r="Q627" s="431"/>
      <c r="R627" s="431"/>
      <c r="S627" s="431"/>
      <c r="T627" s="431"/>
      <c r="U627" s="431"/>
      <c r="V627" s="431"/>
    </row>
    <row r="628" spans="1:22">
      <c r="A628" s="217"/>
      <c r="B628" s="217"/>
      <c r="C628" s="217" t="s">
        <v>682</v>
      </c>
      <c r="D628" s="217" t="s">
        <v>681</v>
      </c>
      <c r="E628" s="217"/>
      <c r="F628" s="217">
        <v>24</v>
      </c>
      <c r="G628" s="217">
        <v>24</v>
      </c>
      <c r="H628" s="217">
        <v>10</v>
      </c>
      <c r="I628" s="217">
        <v>6</v>
      </c>
      <c r="J628" s="217">
        <v>5</v>
      </c>
      <c r="K628" s="217">
        <v>0</v>
      </c>
      <c r="L628" s="217">
        <v>21</v>
      </c>
      <c r="M628" s="592">
        <v>0.875</v>
      </c>
      <c r="N628" s="431"/>
      <c r="O628" s="431"/>
      <c r="P628" s="431"/>
      <c r="Q628" s="431"/>
      <c r="R628" s="431"/>
      <c r="S628" s="431"/>
      <c r="T628" s="431"/>
      <c r="U628" s="431"/>
      <c r="V628" s="431"/>
    </row>
    <row r="629" spans="1:22">
      <c r="A629" s="217"/>
      <c r="B629" s="217"/>
      <c r="C629" s="217" t="s">
        <v>683</v>
      </c>
      <c r="D629" s="217" t="s">
        <v>679</v>
      </c>
      <c r="E629" s="217"/>
      <c r="F629" s="217">
        <v>24</v>
      </c>
      <c r="G629" s="217">
        <v>24</v>
      </c>
      <c r="H629" s="217">
        <v>11</v>
      </c>
      <c r="I629" s="217">
        <v>4</v>
      </c>
      <c r="J629" s="217">
        <v>6</v>
      </c>
      <c r="K629" s="217">
        <v>2</v>
      </c>
      <c r="L629" s="217">
        <v>23</v>
      </c>
      <c r="M629" s="592">
        <v>0.95830000000000004</v>
      </c>
      <c r="N629" s="431"/>
      <c r="O629" s="431"/>
      <c r="P629" s="431"/>
      <c r="Q629" s="431"/>
      <c r="R629" s="431"/>
      <c r="S629" s="431"/>
      <c r="T629" s="431"/>
      <c r="U629" s="431"/>
      <c r="V629" s="431"/>
    </row>
    <row r="630" spans="1:22">
      <c r="A630" s="217"/>
      <c r="B630" s="217"/>
      <c r="C630" s="217" t="s">
        <v>116</v>
      </c>
      <c r="D630" s="217" t="s">
        <v>681</v>
      </c>
      <c r="E630" s="217"/>
      <c r="F630" s="217">
        <v>24</v>
      </c>
      <c r="G630" s="217">
        <v>24</v>
      </c>
      <c r="H630" s="217">
        <v>19</v>
      </c>
      <c r="I630" s="217">
        <v>3</v>
      </c>
      <c r="J630" s="217">
        <v>0</v>
      </c>
      <c r="K630" s="217">
        <v>2</v>
      </c>
      <c r="L630" s="217">
        <v>24</v>
      </c>
      <c r="M630" s="592">
        <v>1</v>
      </c>
      <c r="N630" s="431"/>
      <c r="O630" s="431"/>
      <c r="P630" s="431"/>
      <c r="Q630" s="431"/>
      <c r="R630" s="431"/>
      <c r="S630" s="431"/>
      <c r="T630" s="431"/>
      <c r="U630" s="431"/>
      <c r="V630" s="431"/>
    </row>
    <row r="631" spans="1:22">
      <c r="A631" s="217"/>
      <c r="B631" s="217"/>
      <c r="C631" s="217"/>
      <c r="D631" s="217"/>
      <c r="E631" s="217"/>
      <c r="F631" s="217"/>
      <c r="G631" s="217"/>
      <c r="H631" s="217"/>
      <c r="I631" s="217"/>
      <c r="J631" s="217"/>
      <c r="K631" s="217"/>
      <c r="L631" s="217"/>
      <c r="M631" s="217"/>
      <c r="N631" s="431"/>
      <c r="O631" s="431"/>
      <c r="P631" s="431"/>
      <c r="Q631" s="431"/>
      <c r="R631" s="431"/>
      <c r="S631" s="431"/>
      <c r="T631" s="431"/>
      <c r="U631" s="431"/>
      <c r="V631" s="431"/>
    </row>
    <row r="632" spans="1:22">
      <c r="A632" s="217"/>
      <c r="B632" s="217"/>
      <c r="C632" s="217"/>
      <c r="D632" s="217"/>
      <c r="E632" s="217"/>
      <c r="F632" s="217"/>
      <c r="G632" s="217"/>
      <c r="H632" s="217"/>
      <c r="I632" s="217"/>
      <c r="J632" s="217"/>
      <c r="K632" s="217"/>
      <c r="L632" s="217"/>
      <c r="M632" s="217"/>
      <c r="N632" s="431"/>
      <c r="O632" s="431"/>
      <c r="P632" s="431"/>
      <c r="Q632" s="431"/>
      <c r="R632" s="431"/>
      <c r="S632" s="431"/>
      <c r="T632" s="431"/>
      <c r="U632" s="431"/>
      <c r="V632" s="431"/>
    </row>
    <row r="633" spans="1:22">
      <c r="A633" s="227"/>
      <c r="B633" s="216"/>
      <c r="C633" s="216"/>
      <c r="D633" s="216"/>
      <c r="E633" s="217"/>
      <c r="F633" s="217"/>
      <c r="G633" s="217"/>
      <c r="H633" s="217"/>
      <c r="I633" s="217"/>
      <c r="J633" s="217"/>
      <c r="K633" s="217"/>
      <c r="L633" s="216"/>
      <c r="M633" s="216"/>
    </row>
    <row r="634" spans="1:22">
      <c r="A634" s="227"/>
      <c r="B634" s="216"/>
      <c r="C634" s="217"/>
      <c r="D634" s="217"/>
      <c r="E634" s="217"/>
      <c r="F634" s="217"/>
      <c r="G634" s="217"/>
      <c r="H634" s="217"/>
      <c r="I634" s="217"/>
      <c r="J634" s="217"/>
      <c r="K634" s="217"/>
      <c r="L634" s="216"/>
      <c r="M634" s="216"/>
    </row>
    <row r="635" spans="1:22">
      <c r="A635" s="227"/>
      <c r="B635" s="227"/>
      <c r="C635" s="228"/>
      <c r="D635" s="228"/>
      <c r="E635" s="228"/>
      <c r="F635" s="228"/>
      <c r="G635" s="228"/>
      <c r="H635" s="228"/>
      <c r="I635" s="228"/>
      <c r="J635" s="228"/>
      <c r="K635" s="228"/>
      <c r="L635" s="227"/>
      <c r="M635" s="227"/>
    </row>
    <row r="636" spans="1:22" ht="21.75" customHeight="1">
      <c r="A636" s="929" t="s">
        <v>0</v>
      </c>
      <c r="B636" s="929"/>
      <c r="C636" s="929"/>
      <c r="D636" s="929"/>
      <c r="E636" s="929"/>
      <c r="F636" s="929"/>
      <c r="G636" s="929"/>
      <c r="H636" s="929"/>
      <c r="I636" s="929"/>
      <c r="J636" s="929"/>
      <c r="K636" s="929"/>
      <c r="L636" s="929"/>
      <c r="M636" s="929"/>
    </row>
    <row r="637" spans="1:22" ht="21.75" customHeight="1">
      <c r="A637" s="930" t="s">
        <v>1</v>
      </c>
      <c r="B637" s="930"/>
      <c r="C637" s="930"/>
      <c r="D637" s="930"/>
      <c r="E637" s="930"/>
      <c r="F637" s="930"/>
      <c r="G637" s="930"/>
      <c r="H637" s="930"/>
      <c r="I637" s="930"/>
      <c r="J637" s="930"/>
      <c r="K637" s="930"/>
      <c r="L637" s="930"/>
      <c r="M637" s="930"/>
    </row>
    <row r="638" spans="1:22" ht="21.75" customHeight="1">
      <c r="A638" s="931" t="s">
        <v>1808</v>
      </c>
      <c r="B638" s="932"/>
      <c r="C638" s="932"/>
      <c r="D638" s="932"/>
      <c r="E638" s="932"/>
      <c r="F638" s="932"/>
      <c r="G638" s="932"/>
      <c r="H638" s="932"/>
      <c r="I638" s="932"/>
      <c r="J638" s="932"/>
      <c r="K638" s="932"/>
      <c r="L638" s="932"/>
      <c r="M638" s="932"/>
    </row>
    <row r="639" spans="1:22" ht="23.25">
      <c r="A639" s="933" t="s">
        <v>3</v>
      </c>
      <c r="B639" s="933"/>
      <c r="C639" s="933"/>
      <c r="D639" s="933"/>
      <c r="E639" s="933"/>
      <c r="F639" s="933"/>
      <c r="G639" s="934" t="s">
        <v>1807</v>
      </c>
      <c r="H639" s="935"/>
      <c r="I639" s="935"/>
      <c r="J639" s="935"/>
      <c r="K639" s="935"/>
      <c r="L639" s="935"/>
      <c r="M639" s="935"/>
    </row>
    <row r="640" spans="1:22" ht="21.75" customHeight="1">
      <c r="A640" s="928" t="s">
        <v>5</v>
      </c>
      <c r="B640" s="936" t="s">
        <v>6</v>
      </c>
      <c r="C640" s="928" t="s">
        <v>7</v>
      </c>
      <c r="D640" s="938" t="s">
        <v>8</v>
      </c>
      <c r="E640" s="938"/>
      <c r="F640" s="928" t="s">
        <v>9</v>
      </c>
      <c r="G640" s="928" t="s">
        <v>10</v>
      </c>
      <c r="H640" s="928" t="s">
        <v>11</v>
      </c>
      <c r="I640" s="928"/>
      <c r="J640" s="928"/>
      <c r="K640" s="928"/>
      <c r="L640" s="928" t="s">
        <v>12</v>
      </c>
      <c r="M640" s="939" t="s">
        <v>13</v>
      </c>
    </row>
    <row r="641" spans="1:14" ht="42">
      <c r="A641" s="928"/>
      <c r="B641" s="937"/>
      <c r="C641" s="928"/>
      <c r="D641" s="601" t="s">
        <v>14</v>
      </c>
      <c r="E641" s="600" t="s">
        <v>15</v>
      </c>
      <c r="F641" s="928"/>
      <c r="G641" s="928"/>
      <c r="H641" s="600" t="s">
        <v>16</v>
      </c>
      <c r="I641" s="600" t="s">
        <v>17</v>
      </c>
      <c r="J641" s="600" t="s">
        <v>18</v>
      </c>
      <c r="K641" s="600" t="s">
        <v>19</v>
      </c>
      <c r="L641" s="928"/>
      <c r="M641" s="939"/>
    </row>
    <row r="642" spans="1:14" ht="22.5" thickBot="1">
      <c r="A642" s="623">
        <v>1</v>
      </c>
      <c r="B642" s="618" t="s">
        <v>1762</v>
      </c>
      <c r="C642" s="618" t="s">
        <v>1728</v>
      </c>
      <c r="D642" s="618" t="s">
        <v>1729</v>
      </c>
      <c r="E642" s="619">
        <v>9096083661</v>
      </c>
      <c r="F642" s="914">
        <v>734</v>
      </c>
      <c r="G642" s="917">
        <v>723</v>
      </c>
      <c r="H642" s="914">
        <v>86</v>
      </c>
      <c r="I642" s="914">
        <v>92</v>
      </c>
      <c r="J642" s="914">
        <v>108</v>
      </c>
      <c r="K642" s="914">
        <v>230</v>
      </c>
      <c r="L642" s="910">
        <v>516</v>
      </c>
      <c r="M642" s="910">
        <v>71.37</v>
      </c>
      <c r="N642" s="617"/>
    </row>
    <row r="643" spans="1:14" ht="22.5" thickBot="1">
      <c r="A643" s="624"/>
      <c r="B643" s="618" t="s">
        <v>1763</v>
      </c>
      <c r="C643" s="618" t="s">
        <v>1730</v>
      </c>
      <c r="D643" s="618" t="s">
        <v>1731</v>
      </c>
      <c r="E643" s="619">
        <v>9423475375</v>
      </c>
      <c r="F643" s="915"/>
      <c r="G643" s="918"/>
      <c r="H643" s="915"/>
      <c r="I643" s="915"/>
      <c r="J643" s="915"/>
      <c r="K643" s="915"/>
      <c r="L643" s="911"/>
      <c r="M643" s="911"/>
      <c r="N643" s="617"/>
    </row>
    <row r="644" spans="1:14" ht="22.5" thickBot="1">
      <c r="A644" s="624"/>
      <c r="B644" s="618" t="s">
        <v>1763</v>
      </c>
      <c r="C644" s="618" t="s">
        <v>1732</v>
      </c>
      <c r="D644" s="618" t="s">
        <v>1733</v>
      </c>
      <c r="E644" s="619">
        <v>9921573575</v>
      </c>
      <c r="F644" s="916"/>
      <c r="G644" s="919"/>
      <c r="H644" s="916"/>
      <c r="I644" s="916"/>
      <c r="J644" s="916"/>
      <c r="K644" s="916"/>
      <c r="L644" s="912"/>
      <c r="M644" s="912"/>
      <c r="N644" s="617"/>
    </row>
    <row r="645" spans="1:14" ht="23.25" customHeight="1" thickBot="1">
      <c r="A645" s="623">
        <v>2</v>
      </c>
      <c r="B645" s="618" t="s">
        <v>1764</v>
      </c>
      <c r="C645" s="618" t="s">
        <v>1734</v>
      </c>
      <c r="D645" s="618" t="s">
        <v>1735</v>
      </c>
      <c r="E645" s="619">
        <v>9423475375</v>
      </c>
      <c r="F645" s="920">
        <v>227</v>
      </c>
      <c r="G645" s="920">
        <v>221</v>
      </c>
      <c r="H645" s="920">
        <v>36</v>
      </c>
      <c r="I645" s="920">
        <v>51</v>
      </c>
      <c r="J645" s="920">
        <v>27</v>
      </c>
      <c r="K645" s="920">
        <v>18</v>
      </c>
      <c r="L645" s="913">
        <v>132</v>
      </c>
      <c r="M645" s="913">
        <v>59.72</v>
      </c>
      <c r="N645" s="617"/>
    </row>
    <row r="646" spans="1:14" ht="21.75" customHeight="1" thickBot="1">
      <c r="A646" s="623"/>
      <c r="B646" s="618"/>
      <c r="C646" s="618" t="s">
        <v>1736</v>
      </c>
      <c r="D646" s="618" t="s">
        <v>1737</v>
      </c>
      <c r="E646" s="619">
        <v>8928155815</v>
      </c>
      <c r="F646" s="916"/>
      <c r="G646" s="916"/>
      <c r="H646" s="916"/>
      <c r="I646" s="916"/>
      <c r="J646" s="916"/>
      <c r="K646" s="916"/>
      <c r="L646" s="912"/>
      <c r="M646" s="912"/>
      <c r="N646" s="617"/>
    </row>
    <row r="647" spans="1:14" ht="22.5" thickBot="1">
      <c r="A647" s="624"/>
      <c r="B647" s="618" t="s">
        <v>1765</v>
      </c>
      <c r="C647" s="618" t="s">
        <v>1738</v>
      </c>
      <c r="D647" s="618" t="s">
        <v>1739</v>
      </c>
      <c r="E647" s="621" t="s">
        <v>1740</v>
      </c>
      <c r="F647" s="619">
        <v>74</v>
      </c>
      <c r="G647" s="619">
        <v>63</v>
      </c>
      <c r="H647" s="619">
        <v>16</v>
      </c>
      <c r="I647" s="619">
        <v>18</v>
      </c>
      <c r="J647" s="619">
        <v>20</v>
      </c>
      <c r="K647" s="619">
        <v>7</v>
      </c>
      <c r="L647" s="622">
        <v>61</v>
      </c>
      <c r="M647" s="622">
        <v>96.82</v>
      </c>
      <c r="N647" s="617"/>
    </row>
    <row r="648" spans="1:14" ht="22.5" thickBot="1">
      <c r="A648" s="624"/>
      <c r="B648" s="618" t="s">
        <v>1766</v>
      </c>
      <c r="C648" s="618" t="s">
        <v>1741</v>
      </c>
      <c r="D648" s="618" t="s">
        <v>1742</v>
      </c>
      <c r="E648" s="621">
        <v>9096083661</v>
      </c>
      <c r="F648" s="619">
        <v>74</v>
      </c>
      <c r="G648" s="619">
        <v>47</v>
      </c>
      <c r="H648" s="619">
        <v>18</v>
      </c>
      <c r="I648" s="619">
        <v>12</v>
      </c>
      <c r="J648" s="619">
        <v>13</v>
      </c>
      <c r="K648" s="619">
        <v>4</v>
      </c>
      <c r="L648" s="622">
        <v>74</v>
      </c>
      <c r="M648" s="622">
        <v>100</v>
      </c>
      <c r="N648" s="617"/>
    </row>
    <row r="649" spans="1:14" ht="22.5" thickBot="1">
      <c r="A649" s="623">
        <v>3</v>
      </c>
      <c r="B649" s="618" t="s">
        <v>1767</v>
      </c>
      <c r="C649" s="618" t="s">
        <v>1743</v>
      </c>
      <c r="D649" s="618" t="s">
        <v>1733</v>
      </c>
      <c r="E649" s="621">
        <v>9921573575</v>
      </c>
      <c r="F649" s="619">
        <v>169</v>
      </c>
      <c r="G649" s="619">
        <v>158</v>
      </c>
      <c r="H649" s="619">
        <v>22</v>
      </c>
      <c r="I649" s="619">
        <v>32</v>
      </c>
      <c r="J649" s="619">
        <v>68</v>
      </c>
      <c r="K649" s="619">
        <v>17</v>
      </c>
      <c r="L649" s="622">
        <v>139</v>
      </c>
      <c r="M649" s="622">
        <v>87.97</v>
      </c>
      <c r="N649" s="617"/>
    </row>
    <row r="650" spans="1:14" ht="22.5" thickBot="1">
      <c r="A650" s="624"/>
      <c r="B650" s="618" t="s">
        <v>1768</v>
      </c>
      <c r="C650" s="618" t="s">
        <v>1744</v>
      </c>
      <c r="D650" s="618" t="s">
        <v>1733</v>
      </c>
      <c r="E650" s="621">
        <v>9921573575</v>
      </c>
      <c r="F650" s="619">
        <v>64</v>
      </c>
      <c r="G650" s="619">
        <v>59</v>
      </c>
      <c r="H650" s="619">
        <v>12</v>
      </c>
      <c r="I650" s="619">
        <v>18</v>
      </c>
      <c r="J650" s="619">
        <v>21</v>
      </c>
      <c r="K650" s="619">
        <v>6</v>
      </c>
      <c r="L650" s="622">
        <v>57</v>
      </c>
      <c r="M650" s="622">
        <v>96.61</v>
      </c>
      <c r="N650" s="617"/>
    </row>
    <row r="651" spans="1:14" ht="22.5" thickBot="1">
      <c r="A651" s="624"/>
      <c r="B651" s="618" t="s">
        <v>1769</v>
      </c>
      <c r="C651" s="618" t="s">
        <v>1745</v>
      </c>
      <c r="D651" s="618" t="s">
        <v>1746</v>
      </c>
      <c r="E651" s="621">
        <v>9421607749</v>
      </c>
      <c r="F651" s="619">
        <v>64</v>
      </c>
      <c r="G651" s="619">
        <v>59</v>
      </c>
      <c r="H651" s="619">
        <v>21</v>
      </c>
      <c r="I651" s="619">
        <v>18</v>
      </c>
      <c r="J651" s="619">
        <v>14</v>
      </c>
      <c r="K651" s="619">
        <v>6</v>
      </c>
      <c r="L651" s="622">
        <v>59</v>
      </c>
      <c r="M651" s="622">
        <v>100</v>
      </c>
      <c r="N651" s="617"/>
    </row>
    <row r="652" spans="1:14" ht="22.5" thickBot="1">
      <c r="A652" s="623">
        <v>4</v>
      </c>
      <c r="B652" s="618" t="s">
        <v>1770</v>
      </c>
      <c r="C652" s="621" t="s">
        <v>1747</v>
      </c>
      <c r="D652" s="621" t="s">
        <v>1748</v>
      </c>
      <c r="E652" s="621" t="s">
        <v>1749</v>
      </c>
      <c r="F652" s="619">
        <v>271</v>
      </c>
      <c r="G652" s="619">
        <v>260</v>
      </c>
      <c r="H652" s="619">
        <v>34</v>
      </c>
      <c r="I652" s="619">
        <v>52</v>
      </c>
      <c r="J652" s="619">
        <v>67</v>
      </c>
      <c r="K652" s="619">
        <v>21</v>
      </c>
      <c r="L652" s="622">
        <v>174</v>
      </c>
      <c r="M652" s="622">
        <v>66.92</v>
      </c>
      <c r="N652" s="617"/>
    </row>
    <row r="653" spans="1:14" ht="32.25" thickBot="1">
      <c r="A653" s="624"/>
      <c r="B653" s="618" t="s">
        <v>1771</v>
      </c>
      <c r="C653" s="621" t="s">
        <v>1750</v>
      </c>
      <c r="D653" s="621" t="s">
        <v>1751</v>
      </c>
      <c r="E653" s="621" t="s">
        <v>1752</v>
      </c>
      <c r="F653" s="619">
        <v>271</v>
      </c>
      <c r="G653" s="619">
        <v>260</v>
      </c>
      <c r="H653" s="619">
        <v>29</v>
      </c>
      <c r="I653" s="619">
        <v>53</v>
      </c>
      <c r="J653" s="619">
        <v>81</v>
      </c>
      <c r="K653" s="619">
        <v>23</v>
      </c>
      <c r="L653" s="622">
        <v>186</v>
      </c>
      <c r="M653" s="622">
        <v>71.72</v>
      </c>
      <c r="N653" s="617"/>
    </row>
    <row r="654" spans="1:14" ht="22.5" thickBot="1">
      <c r="A654" s="624"/>
      <c r="B654" s="618" t="s">
        <v>1772</v>
      </c>
      <c r="C654" s="621" t="s">
        <v>1753</v>
      </c>
      <c r="D654" s="621" t="s">
        <v>1754</v>
      </c>
      <c r="E654" s="621" t="s">
        <v>1755</v>
      </c>
      <c r="F654" s="619">
        <v>271</v>
      </c>
      <c r="G654" s="619">
        <v>260</v>
      </c>
      <c r="H654" s="619">
        <v>57</v>
      </c>
      <c r="I654" s="619">
        <v>62</v>
      </c>
      <c r="J654" s="619">
        <v>77</v>
      </c>
      <c r="K654" s="619">
        <v>44</v>
      </c>
      <c r="L654" s="622">
        <v>240</v>
      </c>
      <c r="M654" s="622">
        <v>95.4</v>
      </c>
      <c r="N654" s="617"/>
    </row>
    <row r="655" spans="1:14" ht="22.5" thickBot="1">
      <c r="A655" s="624">
        <v>5</v>
      </c>
      <c r="B655" s="618" t="s">
        <v>1773</v>
      </c>
      <c r="C655" s="621" t="s">
        <v>1756</v>
      </c>
      <c r="D655" s="621" t="s">
        <v>1748</v>
      </c>
      <c r="E655" s="621" t="s">
        <v>1749</v>
      </c>
      <c r="F655" s="619">
        <v>92</v>
      </c>
      <c r="G655" s="619">
        <v>85</v>
      </c>
      <c r="H655" s="619">
        <v>22</v>
      </c>
      <c r="I655" s="619">
        <v>31</v>
      </c>
      <c r="J655" s="619">
        <v>12</v>
      </c>
      <c r="K655" s="619">
        <v>8</v>
      </c>
      <c r="L655" s="622">
        <v>73</v>
      </c>
      <c r="M655" s="622">
        <v>85</v>
      </c>
      <c r="N655" s="617"/>
    </row>
    <row r="656" spans="1:14" ht="22.5" thickBot="1">
      <c r="A656" s="624"/>
      <c r="B656" s="618" t="s">
        <v>1771</v>
      </c>
      <c r="C656" s="621" t="s">
        <v>1757</v>
      </c>
      <c r="D656" s="621" t="s">
        <v>1758</v>
      </c>
      <c r="E656" s="621">
        <v>9284408042</v>
      </c>
      <c r="F656" s="619">
        <v>92</v>
      </c>
      <c r="G656" s="619">
        <v>85</v>
      </c>
      <c r="H656" s="619">
        <v>16</v>
      </c>
      <c r="I656" s="619">
        <v>28</v>
      </c>
      <c r="J656" s="619">
        <v>14</v>
      </c>
      <c r="K656" s="619">
        <v>15</v>
      </c>
      <c r="L656" s="622">
        <v>73</v>
      </c>
      <c r="M656" s="622">
        <v>85</v>
      </c>
      <c r="N656" s="617"/>
    </row>
    <row r="657" spans="1:14" ht="22.5" thickBot="1">
      <c r="A657" s="624"/>
      <c r="B657" s="618" t="s">
        <v>1772</v>
      </c>
      <c r="C657" s="621" t="s">
        <v>116</v>
      </c>
      <c r="D657" s="621" t="s">
        <v>1729</v>
      </c>
      <c r="E657" s="621">
        <v>9096083661</v>
      </c>
      <c r="F657" s="619">
        <v>92</v>
      </c>
      <c r="G657" s="619">
        <v>80</v>
      </c>
      <c r="H657" s="619">
        <v>28</v>
      </c>
      <c r="I657" s="619">
        <v>31</v>
      </c>
      <c r="J657" s="619">
        <v>12</v>
      </c>
      <c r="K657" s="619">
        <v>6</v>
      </c>
      <c r="L657" s="622">
        <v>79</v>
      </c>
      <c r="M657" s="622">
        <v>98.7</v>
      </c>
      <c r="N657" s="617"/>
    </row>
    <row r="658" spans="1:14" ht="22.5" thickBot="1">
      <c r="A658" s="624">
        <v>6</v>
      </c>
      <c r="B658" s="618" t="s">
        <v>1774</v>
      </c>
      <c r="C658" s="621" t="s">
        <v>1759</v>
      </c>
      <c r="D658" s="621" t="s">
        <v>1746</v>
      </c>
      <c r="E658" s="621">
        <v>9421607749</v>
      </c>
      <c r="F658" s="619">
        <v>15</v>
      </c>
      <c r="G658" s="619">
        <v>11</v>
      </c>
      <c r="H658" s="619">
        <v>4</v>
      </c>
      <c r="I658" s="619">
        <v>3</v>
      </c>
      <c r="J658" s="619">
        <v>1</v>
      </c>
      <c r="K658" s="619">
        <v>1</v>
      </c>
      <c r="L658" s="622">
        <v>9</v>
      </c>
      <c r="M658" s="622">
        <v>81.81</v>
      </c>
      <c r="N658" s="617"/>
    </row>
    <row r="659" spans="1:14" ht="22.5" thickBot="1">
      <c r="A659" s="624">
        <v>6</v>
      </c>
      <c r="B659" s="618" t="s">
        <v>1775</v>
      </c>
      <c r="C659" s="621"/>
      <c r="D659" s="621" t="s">
        <v>1760</v>
      </c>
      <c r="E659" s="621"/>
      <c r="F659" s="619">
        <v>15</v>
      </c>
      <c r="G659" s="619">
        <v>13</v>
      </c>
      <c r="H659" s="619">
        <v>1</v>
      </c>
      <c r="I659" s="619">
        <v>3</v>
      </c>
      <c r="J659" s="619">
        <v>7</v>
      </c>
      <c r="K659" s="619">
        <v>2</v>
      </c>
      <c r="L659" s="622">
        <v>13</v>
      </c>
      <c r="M659" s="622">
        <v>100</v>
      </c>
      <c r="N659" s="617"/>
    </row>
    <row r="660" spans="1:14" ht="22.5" thickBot="1">
      <c r="A660" s="624">
        <v>7</v>
      </c>
      <c r="B660" s="618" t="s">
        <v>1776</v>
      </c>
      <c r="C660" s="621"/>
      <c r="D660" s="621" t="s">
        <v>1761</v>
      </c>
      <c r="E660" s="621"/>
      <c r="F660" s="619">
        <v>11</v>
      </c>
      <c r="G660" s="619">
        <v>11</v>
      </c>
      <c r="H660" s="619">
        <v>4</v>
      </c>
      <c r="I660" s="619">
        <v>3</v>
      </c>
      <c r="J660" s="619">
        <v>1</v>
      </c>
      <c r="K660" s="619">
        <v>1</v>
      </c>
      <c r="L660" s="622">
        <v>9</v>
      </c>
      <c r="M660" s="622">
        <v>81.81</v>
      </c>
      <c r="N660" s="617"/>
    </row>
    <row r="663" spans="1:14" ht="31.5">
      <c r="A663" s="900" t="s">
        <v>0</v>
      </c>
      <c r="B663" s="900"/>
      <c r="C663" s="900"/>
      <c r="D663" s="900"/>
      <c r="E663" s="900"/>
      <c r="F663" s="900"/>
      <c r="G663" s="900"/>
      <c r="H663" s="900"/>
      <c r="I663" s="900"/>
      <c r="J663" s="900"/>
      <c r="K663" s="900"/>
      <c r="L663" s="900"/>
      <c r="M663" s="900"/>
    </row>
    <row r="664" spans="1:14" ht="26.25">
      <c r="A664" s="901" t="s">
        <v>1</v>
      </c>
      <c r="B664" s="901"/>
      <c r="C664" s="901"/>
      <c r="D664" s="901"/>
      <c r="E664" s="901"/>
      <c r="F664" s="901"/>
      <c r="G664" s="901"/>
      <c r="H664" s="901"/>
      <c r="I664" s="901"/>
      <c r="J664" s="901"/>
      <c r="K664" s="901"/>
      <c r="L664" s="901"/>
      <c r="M664" s="901"/>
    </row>
    <row r="665" spans="1:14">
      <c r="A665" s="902" t="s">
        <v>675</v>
      </c>
      <c r="B665" s="902"/>
      <c r="C665" s="902"/>
      <c r="D665" s="902"/>
      <c r="E665" s="902"/>
      <c r="F665" s="902"/>
      <c r="G665" s="902"/>
      <c r="H665" s="902"/>
      <c r="I665" s="902"/>
      <c r="J665" s="902"/>
      <c r="K665" s="902"/>
      <c r="L665" s="902"/>
      <c r="M665" s="902"/>
    </row>
    <row r="666" spans="1:14" ht="23.25">
      <c r="A666" s="903" t="s">
        <v>676</v>
      </c>
      <c r="B666" s="903"/>
      <c r="C666" s="903"/>
      <c r="D666" s="903"/>
      <c r="E666" s="903"/>
      <c r="F666" s="903"/>
      <c r="G666" s="904" t="s">
        <v>1958</v>
      </c>
      <c r="H666" s="903"/>
      <c r="I666" s="903"/>
      <c r="J666" s="903"/>
      <c r="K666" s="903"/>
      <c r="L666" s="903"/>
      <c r="M666" s="903"/>
    </row>
    <row r="667" spans="1:14">
      <c r="A667" s="905" t="s">
        <v>5</v>
      </c>
      <c r="B667" s="906" t="s">
        <v>6</v>
      </c>
      <c r="C667" s="905" t="s">
        <v>7</v>
      </c>
      <c r="D667" s="905" t="s">
        <v>8</v>
      </c>
      <c r="E667" s="905"/>
      <c r="F667" s="905" t="s">
        <v>9</v>
      </c>
      <c r="G667" s="905" t="s">
        <v>10</v>
      </c>
      <c r="H667" s="905" t="s">
        <v>11</v>
      </c>
      <c r="I667" s="905"/>
      <c r="J667" s="905"/>
      <c r="K667" s="905"/>
      <c r="L667" s="905" t="s">
        <v>12</v>
      </c>
      <c r="M667" s="908" t="s">
        <v>13</v>
      </c>
    </row>
    <row r="668" spans="1:14" ht="42">
      <c r="A668" s="905"/>
      <c r="B668" s="905"/>
      <c r="C668" s="907"/>
      <c r="D668" s="714" t="s">
        <v>14</v>
      </c>
      <c r="E668" s="714" t="s">
        <v>15</v>
      </c>
      <c r="F668" s="907"/>
      <c r="G668" s="907"/>
      <c r="H668" s="714" t="s">
        <v>16</v>
      </c>
      <c r="I668" s="714" t="s">
        <v>17</v>
      </c>
      <c r="J668" s="714" t="s">
        <v>18</v>
      </c>
      <c r="K668" s="714" t="s">
        <v>19</v>
      </c>
      <c r="L668" s="907"/>
      <c r="M668" s="909"/>
    </row>
    <row r="669" spans="1:14" ht="43.5">
      <c r="A669" s="217"/>
      <c r="B669" s="713"/>
      <c r="C669" s="715" t="s">
        <v>1957</v>
      </c>
      <c r="D669" s="224" t="s">
        <v>1932</v>
      </c>
      <c r="E669" s="224"/>
      <c r="F669" s="224">
        <v>531</v>
      </c>
      <c r="G669" s="224">
        <v>73</v>
      </c>
      <c r="H669" s="224">
        <v>108</v>
      </c>
      <c r="I669" s="224">
        <v>118</v>
      </c>
      <c r="J669" s="224">
        <v>127</v>
      </c>
      <c r="K669" s="224">
        <v>105</v>
      </c>
      <c r="L669" s="224">
        <v>426</v>
      </c>
      <c r="M669" s="716">
        <v>0.80220000000000002</v>
      </c>
    </row>
    <row r="670" spans="1:14">
      <c r="A670" s="217"/>
      <c r="B670" s="713"/>
      <c r="C670" s="224" t="s">
        <v>1939</v>
      </c>
      <c r="D670" s="224" t="s">
        <v>1933</v>
      </c>
      <c r="E670" s="224"/>
      <c r="F670" s="224">
        <v>113</v>
      </c>
      <c r="G670" s="224">
        <v>10</v>
      </c>
      <c r="H670" s="224">
        <v>15</v>
      </c>
      <c r="I670" s="224">
        <v>24</v>
      </c>
      <c r="J670" s="224">
        <v>40</v>
      </c>
      <c r="K670" s="224">
        <v>14</v>
      </c>
      <c r="L670" s="224">
        <v>89</v>
      </c>
      <c r="M670" s="716">
        <v>0.78759999999999997</v>
      </c>
    </row>
    <row r="671" spans="1:14">
      <c r="A671" s="217"/>
      <c r="B671" s="713"/>
      <c r="C671" s="224" t="s">
        <v>1940</v>
      </c>
      <c r="D671" s="224" t="s">
        <v>1934</v>
      </c>
      <c r="E671" s="224"/>
      <c r="F671" s="224">
        <v>39</v>
      </c>
      <c r="G671" s="224">
        <v>0</v>
      </c>
      <c r="H671" s="224">
        <v>4</v>
      </c>
      <c r="I671" s="224">
        <v>7</v>
      </c>
      <c r="J671" s="224">
        <v>10</v>
      </c>
      <c r="K671" s="224">
        <v>18</v>
      </c>
      <c r="L671" s="224">
        <v>21</v>
      </c>
      <c r="M671" s="716">
        <v>0.54459999999999997</v>
      </c>
    </row>
    <row r="672" spans="1:14">
      <c r="A672" s="217"/>
      <c r="B672" s="713"/>
      <c r="C672" s="224" t="s">
        <v>1941</v>
      </c>
      <c r="D672" s="717" t="s">
        <v>1935</v>
      </c>
      <c r="E672" s="224"/>
      <c r="F672" s="224">
        <v>39</v>
      </c>
      <c r="G672" s="224">
        <v>0</v>
      </c>
      <c r="H672" s="224">
        <v>1</v>
      </c>
      <c r="I672" s="224">
        <v>6</v>
      </c>
      <c r="J672" s="224">
        <v>15</v>
      </c>
      <c r="K672" s="224">
        <v>17</v>
      </c>
      <c r="L672" s="224">
        <v>22</v>
      </c>
      <c r="M672" s="716">
        <v>0.56410000000000005</v>
      </c>
    </row>
    <row r="673" spans="1:13">
      <c r="A673" s="217"/>
      <c r="B673" s="713"/>
      <c r="C673" s="224" t="s">
        <v>1942</v>
      </c>
      <c r="D673" s="717" t="s">
        <v>1938</v>
      </c>
      <c r="E673" s="224"/>
      <c r="F673" s="224">
        <v>72</v>
      </c>
      <c r="G673" s="224">
        <v>7</v>
      </c>
      <c r="H673" s="224">
        <v>14</v>
      </c>
      <c r="I673" s="224">
        <v>19</v>
      </c>
      <c r="J673" s="224">
        <v>17</v>
      </c>
      <c r="K673" s="224">
        <v>12</v>
      </c>
      <c r="L673" s="224">
        <v>57</v>
      </c>
      <c r="M673" s="716">
        <v>0.76160000000000005</v>
      </c>
    </row>
    <row r="674" spans="1:13">
      <c r="A674" s="217"/>
      <c r="B674" s="713"/>
      <c r="C674" s="44" t="s">
        <v>1943</v>
      </c>
      <c r="D674" s="44" t="s">
        <v>1936</v>
      </c>
      <c r="E674" s="224"/>
      <c r="F674" s="44">
        <v>28</v>
      </c>
      <c r="G674" s="44">
        <v>1</v>
      </c>
      <c r="H674" s="44">
        <v>2</v>
      </c>
      <c r="I674" s="44">
        <v>10</v>
      </c>
      <c r="J674" s="44">
        <v>11</v>
      </c>
      <c r="K674" s="44">
        <v>4</v>
      </c>
      <c r="L674" s="44">
        <v>24</v>
      </c>
      <c r="M674" s="718">
        <v>0.85709999999999997</v>
      </c>
    </row>
    <row r="675" spans="1:13">
      <c r="A675" s="217"/>
      <c r="B675" s="713"/>
      <c r="C675" s="44" t="s">
        <v>1944</v>
      </c>
      <c r="D675" s="44" t="s">
        <v>1937</v>
      </c>
      <c r="E675" s="224"/>
      <c r="F675" s="44">
        <v>28</v>
      </c>
      <c r="G675" s="44">
        <v>0</v>
      </c>
      <c r="H675" s="44">
        <v>2</v>
      </c>
      <c r="I675" s="44">
        <v>8</v>
      </c>
      <c r="J675" s="44">
        <v>10</v>
      </c>
      <c r="K675" s="44">
        <v>6</v>
      </c>
      <c r="L675" s="44">
        <v>22</v>
      </c>
      <c r="M675" s="718">
        <v>0.78569999999999995</v>
      </c>
    </row>
    <row r="676" spans="1:13">
      <c r="A676" s="217"/>
      <c r="B676" s="713"/>
      <c r="C676" s="44"/>
      <c r="D676" s="44"/>
      <c r="E676" s="224"/>
      <c r="F676" s="44"/>
      <c r="G676" s="44"/>
      <c r="H676" s="44"/>
      <c r="I676" s="44"/>
      <c r="J676" s="44"/>
      <c r="K676" s="44"/>
      <c r="L676" s="44"/>
      <c r="M676" s="44"/>
    </row>
    <row r="677" spans="1:13" ht="43.5">
      <c r="A677" s="227"/>
      <c r="B677" s="218"/>
      <c r="C677" s="516" t="s">
        <v>1951</v>
      </c>
      <c r="D677" s="44" t="s">
        <v>1945</v>
      </c>
      <c r="E677" s="224"/>
      <c r="F677" s="44">
        <v>346</v>
      </c>
      <c r="G677" s="44">
        <v>9</v>
      </c>
      <c r="H677" s="44">
        <v>16</v>
      </c>
      <c r="I677" s="44">
        <v>65</v>
      </c>
      <c r="J677" s="44">
        <v>198</v>
      </c>
      <c r="K677" s="44">
        <v>58</v>
      </c>
      <c r="L677" s="44">
        <v>288</v>
      </c>
      <c r="M677" s="718">
        <v>0.83230000000000004</v>
      </c>
    </row>
    <row r="678" spans="1:13" ht="43.5">
      <c r="A678" s="719"/>
      <c r="B678" s="720"/>
      <c r="C678" s="516" t="s">
        <v>1952</v>
      </c>
      <c r="D678" s="44" t="s">
        <v>1946</v>
      </c>
      <c r="E678" s="224"/>
      <c r="F678" s="44">
        <v>118</v>
      </c>
      <c r="G678" s="44">
        <v>10</v>
      </c>
      <c r="H678" s="44">
        <v>15</v>
      </c>
      <c r="I678" s="44">
        <v>30</v>
      </c>
      <c r="J678" s="44">
        <v>41</v>
      </c>
      <c r="K678" s="44">
        <v>22</v>
      </c>
      <c r="L678" s="44">
        <v>96</v>
      </c>
      <c r="M678" s="718">
        <v>0.8135</v>
      </c>
    </row>
    <row r="679" spans="1:13" ht="43.5">
      <c r="A679" s="721"/>
      <c r="B679" s="721"/>
      <c r="C679" s="516" t="s">
        <v>1953</v>
      </c>
      <c r="D679" s="516" t="s">
        <v>1949</v>
      </c>
      <c r="E679" s="224"/>
      <c r="F679" s="44">
        <v>254</v>
      </c>
      <c r="G679" s="44">
        <v>3</v>
      </c>
      <c r="H679" s="44">
        <v>6</v>
      </c>
      <c r="I679" s="44">
        <v>23</v>
      </c>
      <c r="J679" s="44">
        <v>109</v>
      </c>
      <c r="K679" s="44">
        <v>113</v>
      </c>
      <c r="L679" s="44">
        <v>141</v>
      </c>
      <c r="M679" s="718">
        <v>0.55510000000000004</v>
      </c>
    </row>
    <row r="680" spans="1:13">
      <c r="A680" s="11"/>
      <c r="B680" s="43"/>
      <c r="C680" s="44" t="s">
        <v>1954</v>
      </c>
      <c r="D680" s="44" t="s">
        <v>1935</v>
      </c>
      <c r="E680" s="44"/>
      <c r="F680" s="44">
        <v>92</v>
      </c>
      <c r="G680" s="44">
        <v>0</v>
      </c>
      <c r="H680" s="44">
        <v>6</v>
      </c>
      <c r="I680" s="44">
        <v>27</v>
      </c>
      <c r="J680" s="44">
        <v>34</v>
      </c>
      <c r="K680" s="44">
        <v>27</v>
      </c>
      <c r="L680" s="44">
        <v>65</v>
      </c>
      <c r="M680" s="718">
        <v>0.70650000000000002</v>
      </c>
    </row>
    <row r="681" spans="1:13" ht="43.5">
      <c r="A681" s="11"/>
      <c r="B681" s="43"/>
      <c r="C681" s="516" t="s">
        <v>1955</v>
      </c>
      <c r="D681" s="516" t="s">
        <v>1950</v>
      </c>
      <c r="E681" s="44"/>
      <c r="F681" s="44">
        <v>164</v>
      </c>
      <c r="G681" s="44">
        <v>12</v>
      </c>
      <c r="H681" s="44">
        <v>33</v>
      </c>
      <c r="I681" s="44">
        <v>64</v>
      </c>
      <c r="J681" s="44">
        <v>47</v>
      </c>
      <c r="K681" s="44">
        <v>8</v>
      </c>
      <c r="L681" s="44">
        <v>156</v>
      </c>
      <c r="M681" s="718">
        <v>0.95120000000000005</v>
      </c>
    </row>
    <row r="682" spans="1:13">
      <c r="A682" s="11"/>
      <c r="B682" s="43"/>
      <c r="C682" s="516" t="s">
        <v>1956</v>
      </c>
      <c r="D682" s="44" t="s">
        <v>1948</v>
      </c>
      <c r="E682" s="44"/>
      <c r="F682" s="44">
        <v>33</v>
      </c>
      <c r="G682" s="44">
        <v>7</v>
      </c>
      <c r="H682" s="44">
        <v>7</v>
      </c>
      <c r="I682" s="44">
        <v>12</v>
      </c>
      <c r="J682" s="44">
        <v>5</v>
      </c>
      <c r="K682" s="44">
        <v>2</v>
      </c>
      <c r="L682" s="44">
        <v>31</v>
      </c>
      <c r="M682" s="718">
        <v>0.93930000000000002</v>
      </c>
    </row>
    <row r="683" spans="1:13">
      <c r="A683" s="11"/>
      <c r="B683" s="43"/>
      <c r="C683" s="44" t="s">
        <v>1956</v>
      </c>
      <c r="D683" s="44" t="s">
        <v>1947</v>
      </c>
      <c r="E683" s="44"/>
      <c r="F683" s="44">
        <v>33</v>
      </c>
      <c r="G683" s="44">
        <v>2</v>
      </c>
      <c r="H683" s="44">
        <v>10</v>
      </c>
      <c r="I683" s="44">
        <v>14</v>
      </c>
      <c r="J683" s="44">
        <v>4</v>
      </c>
      <c r="K683" s="44">
        <v>3</v>
      </c>
      <c r="L683" s="44">
        <v>30</v>
      </c>
      <c r="M683" s="718">
        <v>0.90900000000000003</v>
      </c>
    </row>
  </sheetData>
  <mergeCells count="381">
    <mergeCell ref="A1:M1"/>
    <mergeCell ref="A2:M2"/>
    <mergeCell ref="A3:M3"/>
    <mergeCell ref="A4:F4"/>
    <mergeCell ref="G4:M4"/>
    <mergeCell ref="D5:E5"/>
    <mergeCell ref="H5:K5"/>
    <mergeCell ref="A24:M24"/>
    <mergeCell ref="A25:M25"/>
    <mergeCell ref="C5:C6"/>
    <mergeCell ref="L5:L6"/>
    <mergeCell ref="M5:M6"/>
    <mergeCell ref="G5:G6"/>
    <mergeCell ref="F5:F6"/>
    <mergeCell ref="B5:B6"/>
    <mergeCell ref="A26:M26"/>
    <mergeCell ref="A27:F27"/>
    <mergeCell ref="G27:M27"/>
    <mergeCell ref="D28:E28"/>
    <mergeCell ref="H28:K28"/>
    <mergeCell ref="B45:N45"/>
    <mergeCell ref="B46:N46"/>
    <mergeCell ref="B47:N47"/>
    <mergeCell ref="A48:F48"/>
    <mergeCell ref="G48:M48"/>
    <mergeCell ref="F28:F29"/>
    <mergeCell ref="L28:L29"/>
    <mergeCell ref="A28:A29"/>
    <mergeCell ref="M28:M29"/>
    <mergeCell ref="G28:G29"/>
    <mergeCell ref="C28:C29"/>
    <mergeCell ref="D49:E49"/>
    <mergeCell ref="H49:K49"/>
    <mergeCell ref="A63:M63"/>
    <mergeCell ref="A64:M64"/>
    <mergeCell ref="A65:M65"/>
    <mergeCell ref="A66:F66"/>
    <mergeCell ref="G66:M66"/>
    <mergeCell ref="D67:E67"/>
    <mergeCell ref="H67:K67"/>
    <mergeCell ref="C49:C50"/>
    <mergeCell ref="C57:C58"/>
    <mergeCell ref="F67:F68"/>
    <mergeCell ref="I57:I58"/>
    <mergeCell ref="J57:J58"/>
    <mergeCell ref="K57:K58"/>
    <mergeCell ref="L67:L68"/>
    <mergeCell ref="H57:H58"/>
    <mergeCell ref="A67:A68"/>
    <mergeCell ref="L49:L50"/>
    <mergeCell ref="L57:L58"/>
    <mergeCell ref="M67:M68"/>
    <mergeCell ref="G49:G50"/>
    <mergeCell ref="G57:G58"/>
    <mergeCell ref="F49:F50"/>
    <mergeCell ref="A82:M82"/>
    <mergeCell ref="A83:M83"/>
    <mergeCell ref="A84:M84"/>
    <mergeCell ref="A85:F85"/>
    <mergeCell ref="G85:M85"/>
    <mergeCell ref="D86:E86"/>
    <mergeCell ref="H86:K86"/>
    <mergeCell ref="D146:E146"/>
    <mergeCell ref="H146:K146"/>
    <mergeCell ref="F86:F87"/>
    <mergeCell ref="F146:F147"/>
    <mergeCell ref="L86:L87"/>
    <mergeCell ref="L146:L147"/>
    <mergeCell ref="A86:A87"/>
    <mergeCell ref="A146:A147"/>
    <mergeCell ref="M86:M87"/>
    <mergeCell ref="M146:M147"/>
    <mergeCell ref="G86:G87"/>
    <mergeCell ref="G146:G147"/>
    <mergeCell ref="L207:L208"/>
    <mergeCell ref="A207:A208"/>
    <mergeCell ref="M207:M208"/>
    <mergeCell ref="E153:F153"/>
    <mergeCell ref="I153:L153"/>
    <mergeCell ref="A181:M181"/>
    <mergeCell ref="A182:M182"/>
    <mergeCell ref="A183:M183"/>
    <mergeCell ref="A184:F184"/>
    <mergeCell ref="G184:M184"/>
    <mergeCell ref="D185:E185"/>
    <mergeCell ref="H185:K185"/>
    <mergeCell ref="F185:F186"/>
    <mergeCell ref="L185:L186"/>
    <mergeCell ref="A185:A186"/>
    <mergeCell ref="M185:M186"/>
    <mergeCell ref="G185:G186"/>
    <mergeCell ref="C207:C208"/>
    <mergeCell ref="A236:M236"/>
    <mergeCell ref="A237:M237"/>
    <mergeCell ref="A238:M238"/>
    <mergeCell ref="A239:F239"/>
    <mergeCell ref="G239:M239"/>
    <mergeCell ref="D227:D228"/>
    <mergeCell ref="D229:D230"/>
    <mergeCell ref="F223:F224"/>
    <mergeCell ref="L223:L224"/>
    <mergeCell ref="A223:A224"/>
    <mergeCell ref="I230:I231"/>
    <mergeCell ref="M223:M224"/>
    <mergeCell ref="G223:G224"/>
    <mergeCell ref="C223:C224"/>
    <mergeCell ref="C231:C232"/>
    <mergeCell ref="D240:E240"/>
    <mergeCell ref="H240:K240"/>
    <mergeCell ref="A255:M255"/>
    <mergeCell ref="A256:M256"/>
    <mergeCell ref="A257:M257"/>
    <mergeCell ref="A258:F258"/>
    <mergeCell ref="G258:M258"/>
    <mergeCell ref="D259:E259"/>
    <mergeCell ref="H259:K259"/>
    <mergeCell ref="F240:F241"/>
    <mergeCell ref="F259:F260"/>
    <mergeCell ref="L240:L241"/>
    <mergeCell ref="L259:L260"/>
    <mergeCell ref="A240:A241"/>
    <mergeCell ref="A259:A260"/>
    <mergeCell ref="M240:M241"/>
    <mergeCell ref="M259:M260"/>
    <mergeCell ref="G240:G241"/>
    <mergeCell ref="G259:G260"/>
    <mergeCell ref="C240:C241"/>
    <mergeCell ref="C259:C260"/>
    <mergeCell ref="A280:F280"/>
    <mergeCell ref="G280:M280"/>
    <mergeCell ref="D281:E281"/>
    <mergeCell ref="H281:K281"/>
    <mergeCell ref="A301:M301"/>
    <mergeCell ref="A302:M302"/>
    <mergeCell ref="F281:F282"/>
    <mergeCell ref="L281:L282"/>
    <mergeCell ref="A281:A282"/>
    <mergeCell ref="M281:M282"/>
    <mergeCell ref="G281:G282"/>
    <mergeCell ref="C281:C282"/>
    <mergeCell ref="A420:M420"/>
    <mergeCell ref="A421:F421"/>
    <mergeCell ref="G421:M421"/>
    <mergeCell ref="F389:F390"/>
    <mergeCell ref="L389:L390"/>
    <mergeCell ref="M389:M390"/>
    <mergeCell ref="C389:C390"/>
    <mergeCell ref="A365:M365"/>
    <mergeCell ref="A366:M366"/>
    <mergeCell ref="A367:M367"/>
    <mergeCell ref="A368:F368"/>
    <mergeCell ref="G368:M368"/>
    <mergeCell ref="D369:E369"/>
    <mergeCell ref="H369:K369"/>
    <mergeCell ref="A385:M385"/>
    <mergeCell ref="A386:M386"/>
    <mergeCell ref="F369:F370"/>
    <mergeCell ref="L369:L370"/>
    <mergeCell ref="M369:M370"/>
    <mergeCell ref="C369:C370"/>
    <mergeCell ref="G369:G370"/>
    <mergeCell ref="G389:G390"/>
    <mergeCell ref="A387:M387"/>
    <mergeCell ref="A388:F388"/>
    <mergeCell ref="D422:E422"/>
    <mergeCell ref="H422:K422"/>
    <mergeCell ref="A440:M440"/>
    <mergeCell ref="A441:M441"/>
    <mergeCell ref="A442:M442"/>
    <mergeCell ref="A443:F443"/>
    <mergeCell ref="G443:M443"/>
    <mergeCell ref="D444:E444"/>
    <mergeCell ref="H444:K444"/>
    <mergeCell ref="A444:A445"/>
    <mergeCell ref="F422:F423"/>
    <mergeCell ref="F444:F445"/>
    <mergeCell ref="L422:L423"/>
    <mergeCell ref="L444:L445"/>
    <mergeCell ref="M422:M423"/>
    <mergeCell ref="M444:M445"/>
    <mergeCell ref="C422:C423"/>
    <mergeCell ref="C444:C445"/>
    <mergeCell ref="G422:G423"/>
    <mergeCell ref="G444:G445"/>
    <mergeCell ref="B422:B423"/>
    <mergeCell ref="B444:B445"/>
    <mergeCell ref="A462:M462"/>
    <mergeCell ref="A463:M463"/>
    <mergeCell ref="A464:F464"/>
    <mergeCell ref="G464:M464"/>
    <mergeCell ref="D465:E465"/>
    <mergeCell ref="C465:C466"/>
    <mergeCell ref="L465:L466"/>
    <mergeCell ref="I487:I488"/>
    <mergeCell ref="A484:M484"/>
    <mergeCell ref="M487:M488"/>
    <mergeCell ref="G388:M388"/>
    <mergeCell ref="D389:E389"/>
    <mergeCell ref="H389:K389"/>
    <mergeCell ref="A418:M418"/>
    <mergeCell ref="A419:M419"/>
    <mergeCell ref="B240:B241"/>
    <mergeCell ref="B259:B260"/>
    <mergeCell ref="B281:B282"/>
    <mergeCell ref="B304:B305"/>
    <mergeCell ref="B339:B340"/>
    <mergeCell ref="B369:B370"/>
    <mergeCell ref="B389:B390"/>
    <mergeCell ref="A303:M303"/>
    <mergeCell ref="D304:E304"/>
    <mergeCell ref="H304:K304"/>
    <mergeCell ref="A335:M335"/>
    <mergeCell ref="A336:M336"/>
    <mergeCell ref="A337:M337"/>
    <mergeCell ref="A338:F338"/>
    <mergeCell ref="G338:M338"/>
    <mergeCell ref="D339:E339"/>
    <mergeCell ref="H339:K339"/>
    <mergeCell ref="F304:F305"/>
    <mergeCell ref="F339:F340"/>
    <mergeCell ref="M304:M305"/>
    <mergeCell ref="A5:A6"/>
    <mergeCell ref="B28:B29"/>
    <mergeCell ref="A49:A50"/>
    <mergeCell ref="B67:B68"/>
    <mergeCell ref="B86:B87"/>
    <mergeCell ref="B146:B147"/>
    <mergeCell ref="B185:B186"/>
    <mergeCell ref="B207:B208"/>
    <mergeCell ref="B223:B224"/>
    <mergeCell ref="A221:M221"/>
    <mergeCell ref="A222:F222"/>
    <mergeCell ref="G222:M222"/>
    <mergeCell ref="D223:E223"/>
    <mergeCell ref="H223:K223"/>
    <mergeCell ref="A203:M203"/>
    <mergeCell ref="A204:M204"/>
    <mergeCell ref="A205:M205"/>
    <mergeCell ref="A206:F206"/>
    <mergeCell ref="G206:M206"/>
    <mergeCell ref="D207:E207"/>
    <mergeCell ref="H207:K207"/>
    <mergeCell ref="A278:M278"/>
    <mergeCell ref="A279:M279"/>
    <mergeCell ref="L623:L624"/>
    <mergeCell ref="J507:J508"/>
    <mergeCell ref="M623:M624"/>
    <mergeCell ref="A570:M570"/>
    <mergeCell ref="C572:C573"/>
    <mergeCell ref="C623:C624"/>
    <mergeCell ref="G507:G508"/>
    <mergeCell ref="A619:M619"/>
    <mergeCell ref="F623:F624"/>
    <mergeCell ref="A571:F571"/>
    <mergeCell ref="G571:M571"/>
    <mergeCell ref="D572:E572"/>
    <mergeCell ref="A623:A624"/>
    <mergeCell ref="B507:B508"/>
    <mergeCell ref="B551:B552"/>
    <mergeCell ref="D507:E507"/>
    <mergeCell ref="G623:G624"/>
    <mergeCell ref="M507:M508"/>
    <mergeCell ref="F507:F508"/>
    <mergeCell ref="B49:B50"/>
    <mergeCell ref="C67:C68"/>
    <mergeCell ref="C86:C87"/>
    <mergeCell ref="C146:C147"/>
    <mergeCell ref="C185:C186"/>
    <mergeCell ref="A620:M620"/>
    <mergeCell ref="A621:M621"/>
    <mergeCell ref="A461:M461"/>
    <mergeCell ref="A219:M219"/>
    <mergeCell ref="A220:M220"/>
    <mergeCell ref="F207:F208"/>
    <mergeCell ref="G487:G488"/>
    <mergeCell ref="A277:M277"/>
    <mergeCell ref="B465:B466"/>
    <mergeCell ref="B487:B488"/>
    <mergeCell ref="M339:M340"/>
    <mergeCell ref="G304:G305"/>
    <mergeCell ref="G339:G340"/>
    <mergeCell ref="C304:C305"/>
    <mergeCell ref="C339:C340"/>
    <mergeCell ref="A504:S504"/>
    <mergeCell ref="A505:T505"/>
    <mergeCell ref="M49:M50"/>
    <mergeCell ref="M57:M58"/>
    <mergeCell ref="N487:N488"/>
    <mergeCell ref="N507:N508"/>
    <mergeCell ref="A547:V547"/>
    <mergeCell ref="A507:A508"/>
    <mergeCell ref="C507:C508"/>
    <mergeCell ref="I507:I508"/>
    <mergeCell ref="H465:K465"/>
    <mergeCell ref="A485:T485"/>
    <mergeCell ref="D487:E487"/>
    <mergeCell ref="A465:A466"/>
    <mergeCell ref="F465:F466"/>
    <mergeCell ref="G465:G466"/>
    <mergeCell ref="F487:F488"/>
    <mergeCell ref="M465:M466"/>
    <mergeCell ref="J487:J488"/>
    <mergeCell ref="A483:M483"/>
    <mergeCell ref="F57:F58"/>
    <mergeCell ref="G67:G68"/>
    <mergeCell ref="A524:S524"/>
    <mergeCell ref="A525:S525"/>
    <mergeCell ref="A526:T526"/>
    <mergeCell ref="B623:B624"/>
    <mergeCell ref="A622:F622"/>
    <mergeCell ref="H572:K572"/>
    <mergeCell ref="A572:A573"/>
    <mergeCell ref="B572:B573"/>
    <mergeCell ref="F572:F573"/>
    <mergeCell ref="G572:G573"/>
    <mergeCell ref="G207:G208"/>
    <mergeCell ref="A350:A351"/>
    <mergeCell ref="A369:A370"/>
    <mergeCell ref="A389:A390"/>
    <mergeCell ref="A422:A423"/>
    <mergeCell ref="A548:V548"/>
    <mergeCell ref="A549:V549"/>
    <mergeCell ref="E551:F551"/>
    <mergeCell ref="A568:M568"/>
    <mergeCell ref="A569:M569"/>
    <mergeCell ref="A551:A552"/>
    <mergeCell ref="A503:S503"/>
    <mergeCell ref="A304:A305"/>
    <mergeCell ref="A339:A340"/>
    <mergeCell ref="A348:A349"/>
    <mergeCell ref="L572:L573"/>
    <mergeCell ref="M572:M573"/>
    <mergeCell ref="L304:L305"/>
    <mergeCell ref="L339:L340"/>
    <mergeCell ref="A640:A641"/>
    <mergeCell ref="A636:M636"/>
    <mergeCell ref="A637:M637"/>
    <mergeCell ref="A638:M638"/>
    <mergeCell ref="A639:F639"/>
    <mergeCell ref="G639:M639"/>
    <mergeCell ref="B640:B641"/>
    <mergeCell ref="C640:C641"/>
    <mergeCell ref="D640:E640"/>
    <mergeCell ref="F640:F641"/>
    <mergeCell ref="G640:G641"/>
    <mergeCell ref="H640:K640"/>
    <mergeCell ref="L640:L641"/>
    <mergeCell ref="M640:M641"/>
    <mergeCell ref="G622:M622"/>
    <mergeCell ref="D623:E623"/>
    <mergeCell ref="H623:K623"/>
    <mergeCell ref="L642:L644"/>
    <mergeCell ref="M642:M644"/>
    <mergeCell ref="L645:L646"/>
    <mergeCell ref="M645:M646"/>
    <mergeCell ref="F642:F644"/>
    <mergeCell ref="G642:G644"/>
    <mergeCell ref="H642:H644"/>
    <mergeCell ref="I642:I644"/>
    <mergeCell ref="J642:J644"/>
    <mergeCell ref="K642:K644"/>
    <mergeCell ref="F645:F646"/>
    <mergeCell ref="G645:G646"/>
    <mergeCell ref="H645:H646"/>
    <mergeCell ref="I645:I646"/>
    <mergeCell ref="J645:J646"/>
    <mergeCell ref="K645:K646"/>
    <mergeCell ref="A663:M663"/>
    <mergeCell ref="A664:M664"/>
    <mergeCell ref="A665:M665"/>
    <mergeCell ref="A666:F666"/>
    <mergeCell ref="G666:M666"/>
    <mergeCell ref="A667:A668"/>
    <mergeCell ref="B667:B668"/>
    <mergeCell ref="C667:C668"/>
    <mergeCell ref="D667:E667"/>
    <mergeCell ref="F667:F668"/>
    <mergeCell ref="G667:G668"/>
    <mergeCell ref="H667:K667"/>
    <mergeCell ref="L667:L668"/>
    <mergeCell ref="M667:M668"/>
  </mergeCells>
  <pageMargins left="0.7" right="0.7" top="0.75" bottom="0.75" header="0.3" footer="0.3"/>
  <pageSetup paperSize="5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1"/>
  <sheetViews>
    <sheetView topLeftCell="A353" zoomScale="85" zoomScaleNormal="85" workbookViewId="0">
      <selection activeCell="G155" sqref="G155:M155"/>
    </sheetView>
  </sheetViews>
  <sheetFormatPr defaultColWidth="9" defaultRowHeight="15"/>
  <cols>
    <col min="1" max="1" width="5.140625" customWidth="1"/>
    <col min="2" max="2" width="12.5703125" customWidth="1"/>
    <col min="3" max="3" width="36.42578125" customWidth="1"/>
    <col min="4" max="4" width="24" customWidth="1"/>
    <col min="5" max="5" width="21.140625" customWidth="1"/>
    <col min="6" max="6" width="10.42578125" customWidth="1"/>
    <col min="7" max="7" width="9.7109375" customWidth="1"/>
    <col min="8" max="8" width="9.42578125" customWidth="1"/>
    <col min="9" max="9" width="8.5703125" customWidth="1"/>
    <col min="10" max="10" width="8.7109375" customWidth="1"/>
    <col min="11" max="11" width="9.42578125" customWidth="1"/>
    <col min="12" max="12" width="8.140625" customWidth="1"/>
    <col min="13" max="13" width="10.7109375" customWidth="1"/>
  </cols>
  <sheetData>
    <row r="1" spans="1:13" ht="31.5" customHeight="1">
      <c r="A1" s="929" t="s">
        <v>0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</row>
    <row r="2" spans="1:13" ht="26.25" customHeight="1">
      <c r="A2" s="930" t="s">
        <v>1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</row>
    <row r="3" spans="1:13" ht="15" customHeight="1">
      <c r="A3" s="932" t="s">
        <v>1721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</row>
    <row r="4" spans="1:13" ht="23.25" customHeight="1">
      <c r="A4" s="933" t="s">
        <v>3</v>
      </c>
      <c r="B4" s="933"/>
      <c r="C4" s="933"/>
      <c r="D4" s="933"/>
      <c r="E4" s="933"/>
      <c r="F4" s="933"/>
      <c r="G4" s="935" t="s">
        <v>684</v>
      </c>
      <c r="H4" s="935"/>
      <c r="I4" s="935"/>
      <c r="J4" s="935"/>
      <c r="K4" s="935"/>
      <c r="L4" s="935"/>
      <c r="M4" s="935"/>
    </row>
    <row r="5" spans="1:13" ht="21" customHeight="1">
      <c r="A5" s="928" t="s">
        <v>5</v>
      </c>
      <c r="B5" s="928" t="s">
        <v>6</v>
      </c>
      <c r="C5" s="928" t="s">
        <v>7</v>
      </c>
      <c r="D5" s="938" t="s">
        <v>8</v>
      </c>
      <c r="E5" s="938"/>
      <c r="F5" s="928" t="s">
        <v>9</v>
      </c>
      <c r="G5" s="928" t="s">
        <v>10</v>
      </c>
      <c r="H5" s="928" t="s">
        <v>11</v>
      </c>
      <c r="I5" s="928"/>
      <c r="J5" s="928"/>
      <c r="K5" s="928"/>
      <c r="L5" s="928" t="s">
        <v>12</v>
      </c>
      <c r="M5" s="939" t="s">
        <v>13</v>
      </c>
    </row>
    <row r="6" spans="1:13" ht="42">
      <c r="A6" s="928"/>
      <c r="B6" s="928"/>
      <c r="C6" s="928"/>
      <c r="D6" s="5" t="s">
        <v>14</v>
      </c>
      <c r="E6" s="3" t="s">
        <v>15</v>
      </c>
      <c r="F6" s="928"/>
      <c r="G6" s="928"/>
      <c r="H6" s="3" t="s">
        <v>16</v>
      </c>
      <c r="I6" s="3" t="s">
        <v>17</v>
      </c>
      <c r="J6" s="3" t="s">
        <v>18</v>
      </c>
      <c r="K6" s="3" t="s">
        <v>19</v>
      </c>
      <c r="L6" s="928"/>
      <c r="M6" s="939"/>
    </row>
    <row r="7" spans="1:13" ht="21.75">
      <c r="A7" s="102">
        <v>1</v>
      </c>
      <c r="B7" s="43" t="s">
        <v>685</v>
      </c>
      <c r="C7" s="43" t="s">
        <v>686</v>
      </c>
      <c r="D7" s="43" t="s">
        <v>22</v>
      </c>
      <c r="E7" s="44">
        <v>9172168516</v>
      </c>
      <c r="F7" s="44">
        <v>23</v>
      </c>
      <c r="G7" s="44">
        <v>18</v>
      </c>
      <c r="H7" s="44">
        <v>1</v>
      </c>
      <c r="I7" s="44">
        <v>2</v>
      </c>
      <c r="J7" s="44">
        <v>11</v>
      </c>
      <c r="K7" s="44">
        <v>3</v>
      </c>
      <c r="L7" s="43">
        <v>17</v>
      </c>
      <c r="M7" s="43">
        <v>94.44</v>
      </c>
    </row>
    <row r="8" spans="1:13" ht="43.5">
      <c r="A8" s="102">
        <v>2</v>
      </c>
      <c r="B8" s="43" t="s">
        <v>685</v>
      </c>
      <c r="C8" s="44" t="s">
        <v>687</v>
      </c>
      <c r="D8" s="43" t="s">
        <v>688</v>
      </c>
      <c r="E8" s="44">
        <v>9049441517</v>
      </c>
      <c r="F8" s="44">
        <v>23</v>
      </c>
      <c r="G8" s="44">
        <v>18</v>
      </c>
      <c r="H8" s="44">
        <v>1</v>
      </c>
      <c r="I8" s="44">
        <v>15</v>
      </c>
      <c r="J8" s="44">
        <v>1</v>
      </c>
      <c r="K8" s="44">
        <v>0</v>
      </c>
      <c r="L8" s="43">
        <v>17</v>
      </c>
      <c r="M8" s="43">
        <v>94.44</v>
      </c>
    </row>
    <row r="9" spans="1:13" ht="21.75">
      <c r="A9" s="102">
        <v>3</v>
      </c>
      <c r="B9" s="319" t="s">
        <v>685</v>
      </c>
      <c r="C9" s="43" t="s">
        <v>689</v>
      </c>
      <c r="D9" s="43" t="s">
        <v>690</v>
      </c>
      <c r="E9" s="44">
        <v>9172168516</v>
      </c>
      <c r="F9" s="44">
        <v>23</v>
      </c>
      <c r="G9" s="44">
        <v>17</v>
      </c>
      <c r="H9" s="44">
        <v>0</v>
      </c>
      <c r="I9" s="44">
        <v>7</v>
      </c>
      <c r="J9" s="44">
        <v>9</v>
      </c>
      <c r="K9" s="44">
        <v>1</v>
      </c>
      <c r="L9" s="43">
        <v>17</v>
      </c>
      <c r="M9" s="43">
        <v>100</v>
      </c>
    </row>
    <row r="10" spans="1:13" ht="21.75">
      <c r="A10" s="102">
        <v>4</v>
      </c>
      <c r="B10" s="319" t="s">
        <v>685</v>
      </c>
      <c r="C10" s="43" t="s">
        <v>691</v>
      </c>
      <c r="D10" s="43" t="s">
        <v>688</v>
      </c>
      <c r="E10" s="44">
        <v>9049441517</v>
      </c>
      <c r="F10" s="44">
        <v>23</v>
      </c>
      <c r="G10" s="44">
        <v>17</v>
      </c>
      <c r="H10" s="44">
        <v>8</v>
      </c>
      <c r="I10" s="44">
        <v>8</v>
      </c>
      <c r="J10" s="44">
        <v>1</v>
      </c>
      <c r="K10" s="44">
        <v>0</v>
      </c>
      <c r="L10" s="43">
        <v>17</v>
      </c>
      <c r="M10" s="43">
        <v>100</v>
      </c>
    </row>
    <row r="11" spans="1:13" ht="21.75">
      <c r="A11" s="102">
        <v>5</v>
      </c>
      <c r="B11" s="102" t="s">
        <v>692</v>
      </c>
      <c r="C11" s="43" t="s">
        <v>29</v>
      </c>
      <c r="D11" s="43" t="s">
        <v>688</v>
      </c>
      <c r="E11" s="44">
        <v>9049441517</v>
      </c>
      <c r="F11" s="44">
        <v>23</v>
      </c>
      <c r="G11" s="44">
        <v>18</v>
      </c>
      <c r="H11" s="44">
        <v>1</v>
      </c>
      <c r="I11" s="44">
        <v>6</v>
      </c>
      <c r="J11" s="44">
        <v>8</v>
      </c>
      <c r="K11" s="44">
        <v>2</v>
      </c>
      <c r="L11" s="43">
        <v>17</v>
      </c>
      <c r="M11" s="43">
        <v>94.44</v>
      </c>
    </row>
    <row r="12" spans="1:13" ht="43.5">
      <c r="A12" s="102">
        <v>6</v>
      </c>
      <c r="B12" s="102" t="s">
        <v>692</v>
      </c>
      <c r="C12" s="44" t="s">
        <v>693</v>
      </c>
      <c r="D12" s="43" t="s">
        <v>694</v>
      </c>
      <c r="E12" s="44">
        <v>9405567830</v>
      </c>
      <c r="F12" s="44">
        <v>23</v>
      </c>
      <c r="G12" s="44">
        <v>18</v>
      </c>
      <c r="H12" s="44">
        <v>3</v>
      </c>
      <c r="I12" s="44">
        <v>8</v>
      </c>
      <c r="J12" s="44">
        <v>5</v>
      </c>
      <c r="K12" s="44">
        <v>1</v>
      </c>
      <c r="L12" s="43">
        <v>17</v>
      </c>
      <c r="M12" s="43">
        <v>94.44</v>
      </c>
    </row>
    <row r="13" spans="1:13" ht="21.75">
      <c r="A13" s="43">
        <v>7</v>
      </c>
      <c r="B13" s="43" t="s">
        <v>692</v>
      </c>
      <c r="C13" s="43" t="s">
        <v>695</v>
      </c>
      <c r="D13" s="43" t="s">
        <v>22</v>
      </c>
      <c r="E13" s="44"/>
      <c r="F13" s="44">
        <v>23</v>
      </c>
      <c r="G13" s="44">
        <v>18</v>
      </c>
      <c r="H13" s="44">
        <v>1</v>
      </c>
      <c r="I13" s="44">
        <v>3</v>
      </c>
      <c r="J13" s="44">
        <v>11</v>
      </c>
      <c r="K13" s="44">
        <v>2</v>
      </c>
      <c r="L13" s="43">
        <v>17</v>
      </c>
      <c r="M13" s="43">
        <v>94.44</v>
      </c>
    </row>
    <row r="14" spans="1:13" ht="21.75">
      <c r="A14" s="43">
        <v>8</v>
      </c>
      <c r="B14" s="43" t="s">
        <v>692</v>
      </c>
      <c r="C14" s="43" t="s">
        <v>34</v>
      </c>
      <c r="D14" s="43" t="s">
        <v>688</v>
      </c>
      <c r="E14" s="44">
        <v>9049441517</v>
      </c>
      <c r="F14" s="44">
        <v>23</v>
      </c>
      <c r="G14" s="44">
        <v>18</v>
      </c>
      <c r="H14" s="44">
        <v>11</v>
      </c>
      <c r="I14" s="44">
        <v>7</v>
      </c>
      <c r="J14" s="44">
        <v>0</v>
      </c>
      <c r="K14" s="44">
        <v>0</v>
      </c>
      <c r="L14" s="43">
        <v>18</v>
      </c>
      <c r="M14" s="43">
        <v>100</v>
      </c>
    </row>
    <row r="15" spans="1:13" ht="21.75">
      <c r="A15" s="11">
        <v>9</v>
      </c>
      <c r="B15" s="11" t="s">
        <v>696</v>
      </c>
      <c r="C15" s="126" t="s">
        <v>697</v>
      </c>
      <c r="D15" s="43" t="s">
        <v>22</v>
      </c>
      <c r="E15" s="44"/>
      <c r="F15" s="44">
        <v>12</v>
      </c>
      <c r="G15" s="44">
        <v>10</v>
      </c>
      <c r="H15" s="44">
        <v>0</v>
      </c>
      <c r="I15" s="44">
        <v>5</v>
      </c>
      <c r="J15" s="44">
        <v>5</v>
      </c>
      <c r="K15" s="44">
        <v>0</v>
      </c>
      <c r="L15" s="43">
        <v>10</v>
      </c>
      <c r="M15" s="43">
        <v>100</v>
      </c>
    </row>
    <row r="16" spans="1:13" ht="21.75">
      <c r="A16" s="11">
        <v>10</v>
      </c>
      <c r="B16" s="11" t="s">
        <v>696</v>
      </c>
      <c r="C16" s="125" t="s">
        <v>37</v>
      </c>
      <c r="D16" s="44" t="s">
        <v>694</v>
      </c>
      <c r="E16" s="44">
        <v>9405567830</v>
      </c>
      <c r="F16" s="44">
        <v>12</v>
      </c>
      <c r="G16" s="44">
        <v>10</v>
      </c>
      <c r="H16" s="44">
        <v>0</v>
      </c>
      <c r="I16" s="44">
        <v>4</v>
      </c>
      <c r="J16" s="44">
        <v>5</v>
      </c>
      <c r="K16" s="44">
        <v>1</v>
      </c>
      <c r="L16" s="43">
        <v>10</v>
      </c>
      <c r="M16" s="43">
        <v>100</v>
      </c>
    </row>
    <row r="17" spans="1:13" ht="43.5">
      <c r="A17" s="11">
        <v>11</v>
      </c>
      <c r="B17" s="11" t="s">
        <v>696</v>
      </c>
      <c r="C17" s="125" t="s">
        <v>38</v>
      </c>
      <c r="D17" s="44" t="s">
        <v>694</v>
      </c>
      <c r="E17" s="44"/>
      <c r="F17" s="44">
        <v>12</v>
      </c>
      <c r="G17" s="44">
        <v>10</v>
      </c>
      <c r="H17" s="44">
        <v>0</v>
      </c>
      <c r="I17" s="44">
        <v>6</v>
      </c>
      <c r="J17" s="44">
        <v>4</v>
      </c>
      <c r="K17" s="44">
        <v>0</v>
      </c>
      <c r="L17" s="43">
        <v>10</v>
      </c>
      <c r="M17" s="43">
        <v>100</v>
      </c>
    </row>
    <row r="18" spans="1:13" ht="21.75">
      <c r="A18" s="11">
        <v>12</v>
      </c>
      <c r="B18" s="11" t="s">
        <v>696</v>
      </c>
      <c r="C18" s="125" t="s">
        <v>39</v>
      </c>
      <c r="D18" s="44" t="s">
        <v>688</v>
      </c>
      <c r="E18" s="44">
        <v>9049441517</v>
      </c>
      <c r="F18" s="44">
        <v>12</v>
      </c>
      <c r="G18" s="44">
        <v>10</v>
      </c>
      <c r="H18" s="44">
        <v>6</v>
      </c>
      <c r="I18" s="44">
        <v>4</v>
      </c>
      <c r="J18" s="44">
        <v>0</v>
      </c>
      <c r="K18" s="44">
        <v>0</v>
      </c>
      <c r="L18" s="43">
        <v>10</v>
      </c>
      <c r="M18" s="43">
        <v>100</v>
      </c>
    </row>
    <row r="19" spans="1:13" ht="21.75">
      <c r="A19" s="11">
        <v>13</v>
      </c>
      <c r="B19" s="43" t="s">
        <v>698</v>
      </c>
      <c r="C19" s="126" t="s">
        <v>41</v>
      </c>
      <c r="D19" s="43" t="s">
        <v>22</v>
      </c>
      <c r="E19" s="44">
        <v>9172168516</v>
      </c>
      <c r="F19" s="44">
        <v>12</v>
      </c>
      <c r="G19" s="44">
        <v>9</v>
      </c>
      <c r="H19" s="44">
        <v>0</v>
      </c>
      <c r="I19" s="44">
        <v>2</v>
      </c>
      <c r="J19" s="44">
        <v>5</v>
      </c>
      <c r="K19" s="44">
        <v>2</v>
      </c>
      <c r="L19" s="43">
        <v>9</v>
      </c>
      <c r="M19" s="43">
        <v>100</v>
      </c>
    </row>
    <row r="20" spans="1:13" ht="21.75">
      <c r="A20" s="11">
        <v>14</v>
      </c>
      <c r="B20" s="43" t="s">
        <v>698</v>
      </c>
      <c r="C20" s="127" t="s">
        <v>42</v>
      </c>
      <c r="D20" s="43" t="s">
        <v>694</v>
      </c>
      <c r="E20" s="44"/>
      <c r="F20" s="44">
        <v>12</v>
      </c>
      <c r="G20" s="44">
        <v>9</v>
      </c>
      <c r="H20" s="44">
        <v>1</v>
      </c>
      <c r="I20" s="44">
        <v>5</v>
      </c>
      <c r="J20" s="44">
        <v>2</v>
      </c>
      <c r="K20" s="44">
        <v>1</v>
      </c>
      <c r="L20" s="43">
        <v>9</v>
      </c>
      <c r="M20" s="43">
        <v>100</v>
      </c>
    </row>
    <row r="21" spans="1:13" ht="21.75">
      <c r="A21" s="11">
        <v>15</v>
      </c>
      <c r="B21" s="102" t="s">
        <v>698</v>
      </c>
      <c r="C21" s="126" t="s">
        <v>43</v>
      </c>
      <c r="D21" s="102" t="s">
        <v>694</v>
      </c>
      <c r="E21" s="102">
        <v>9405567830</v>
      </c>
      <c r="F21" s="102">
        <v>12</v>
      </c>
      <c r="G21" s="102">
        <v>9</v>
      </c>
      <c r="H21" s="102">
        <v>1</v>
      </c>
      <c r="I21" s="102">
        <v>4</v>
      </c>
      <c r="J21" s="102">
        <v>4</v>
      </c>
      <c r="K21" s="102">
        <v>0</v>
      </c>
      <c r="L21" s="102">
        <v>9</v>
      </c>
      <c r="M21" s="102">
        <v>100</v>
      </c>
    </row>
    <row r="22" spans="1:13" ht="21.75">
      <c r="A22" s="128">
        <v>16</v>
      </c>
      <c r="B22" s="102" t="s">
        <v>698</v>
      </c>
      <c r="C22" s="126" t="s">
        <v>44</v>
      </c>
      <c r="D22" s="102" t="s">
        <v>688</v>
      </c>
      <c r="E22" s="102">
        <v>9049441517</v>
      </c>
      <c r="F22" s="102">
        <v>12</v>
      </c>
      <c r="G22" s="102">
        <v>10</v>
      </c>
      <c r="H22" s="102">
        <v>3</v>
      </c>
      <c r="I22" s="102">
        <v>6</v>
      </c>
      <c r="J22" s="102">
        <v>0</v>
      </c>
      <c r="K22" s="102">
        <v>1</v>
      </c>
      <c r="L22" s="102">
        <v>10</v>
      </c>
      <c r="M22" s="102">
        <v>100</v>
      </c>
    </row>
    <row r="24" spans="1:13" ht="31.5">
      <c r="A24" s="929" t="s">
        <v>0</v>
      </c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</row>
    <row r="25" spans="1:13" ht="26.25">
      <c r="A25" s="930" t="s">
        <v>1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</row>
    <row r="26" spans="1:13">
      <c r="A26" s="932" t="s">
        <v>745</v>
      </c>
      <c r="B26" s="932"/>
      <c r="C26" s="932"/>
      <c r="D26" s="932"/>
      <c r="E26" s="932"/>
      <c r="F26" s="932"/>
      <c r="G26" s="932"/>
      <c r="H26" s="932"/>
      <c r="I26" s="932"/>
      <c r="J26" s="932"/>
      <c r="K26" s="932"/>
      <c r="L26" s="932"/>
      <c r="M26" s="932"/>
    </row>
    <row r="27" spans="1:13" ht="23.25">
      <c r="A27" s="933" t="s">
        <v>3</v>
      </c>
      <c r="B27" s="933"/>
      <c r="C27" s="933"/>
      <c r="D27" s="933"/>
      <c r="E27" s="933"/>
      <c r="F27" s="933"/>
      <c r="G27" s="935" t="s">
        <v>699</v>
      </c>
      <c r="H27" s="935"/>
      <c r="I27" s="935"/>
      <c r="J27" s="935"/>
      <c r="K27" s="935"/>
      <c r="L27" s="935"/>
      <c r="M27" s="935"/>
    </row>
    <row r="28" spans="1:13" ht="21">
      <c r="A28" s="928" t="s">
        <v>5</v>
      </c>
      <c r="B28" s="923" t="s">
        <v>6</v>
      </c>
      <c r="C28" s="928" t="s">
        <v>7</v>
      </c>
      <c r="D28" s="938" t="s">
        <v>8</v>
      </c>
      <c r="E28" s="938"/>
      <c r="F28" s="928" t="s">
        <v>9</v>
      </c>
      <c r="G28" s="928" t="s">
        <v>10</v>
      </c>
      <c r="H28" s="928" t="s">
        <v>11</v>
      </c>
      <c r="I28" s="928"/>
      <c r="J28" s="928"/>
      <c r="K28" s="928"/>
      <c r="L28" s="928" t="s">
        <v>12</v>
      </c>
      <c r="M28" s="939" t="s">
        <v>13</v>
      </c>
    </row>
    <row r="29" spans="1:13" ht="42">
      <c r="A29" s="928"/>
      <c r="B29" s="937"/>
      <c r="C29" s="928"/>
      <c r="D29" s="5" t="s">
        <v>14</v>
      </c>
      <c r="E29" s="3" t="s">
        <v>15</v>
      </c>
      <c r="F29" s="928"/>
      <c r="G29" s="928"/>
      <c r="H29" s="3" t="s">
        <v>16</v>
      </c>
      <c r="I29" s="3" t="s">
        <v>17</v>
      </c>
      <c r="J29" s="3" t="s">
        <v>18</v>
      </c>
      <c r="K29" s="3" t="s">
        <v>19</v>
      </c>
      <c r="L29" s="928"/>
      <c r="M29" s="939"/>
    </row>
    <row r="30" spans="1:13" ht="21.75">
      <c r="A30" s="43">
        <v>1</v>
      </c>
      <c r="B30" s="44" t="s">
        <v>46</v>
      </c>
      <c r="C30" s="44" t="s">
        <v>47</v>
      </c>
      <c r="D30" s="44" t="s">
        <v>48</v>
      </c>
      <c r="E30" s="44">
        <v>9226938341</v>
      </c>
      <c r="F30" s="44"/>
      <c r="G30" s="44">
        <v>27</v>
      </c>
      <c r="H30" s="44">
        <v>10</v>
      </c>
      <c r="I30" s="43">
        <v>14</v>
      </c>
      <c r="J30" s="43">
        <v>1</v>
      </c>
      <c r="K30" s="102">
        <v>0</v>
      </c>
      <c r="L30" s="102">
        <v>25</v>
      </c>
      <c r="M30" s="102">
        <v>92.59</v>
      </c>
    </row>
    <row r="31" spans="1:13" ht="21.75">
      <c r="A31" s="43">
        <v>2</v>
      </c>
      <c r="B31" s="44" t="s">
        <v>46</v>
      </c>
      <c r="C31" s="44" t="s">
        <v>49</v>
      </c>
      <c r="D31" s="44" t="s">
        <v>50</v>
      </c>
      <c r="E31" s="44">
        <v>9423768635</v>
      </c>
      <c r="F31" s="44"/>
      <c r="G31" s="44">
        <v>27</v>
      </c>
      <c r="H31" s="44">
        <v>22</v>
      </c>
      <c r="I31" s="43">
        <v>3</v>
      </c>
      <c r="J31" s="43">
        <v>0</v>
      </c>
      <c r="K31" s="102">
        <v>0</v>
      </c>
      <c r="L31" s="102">
        <v>25</v>
      </c>
      <c r="M31" s="102">
        <v>92.59</v>
      </c>
    </row>
    <row r="32" spans="1:13" ht="43.5">
      <c r="A32" s="43">
        <v>3</v>
      </c>
      <c r="B32" s="44" t="s">
        <v>46</v>
      </c>
      <c r="C32" s="44" t="s">
        <v>51</v>
      </c>
      <c r="D32" s="44" t="s">
        <v>52</v>
      </c>
      <c r="E32" s="44">
        <v>9860590300</v>
      </c>
      <c r="F32" s="44"/>
      <c r="G32" s="44">
        <v>27</v>
      </c>
      <c r="H32" s="44">
        <v>10</v>
      </c>
      <c r="I32" s="43">
        <v>13</v>
      </c>
      <c r="J32" s="43">
        <v>2</v>
      </c>
      <c r="K32" s="102">
        <v>0</v>
      </c>
      <c r="L32" s="102">
        <v>25</v>
      </c>
      <c r="M32" s="102">
        <v>92.59</v>
      </c>
    </row>
    <row r="33" spans="1:13" ht="21.75">
      <c r="A33" s="43">
        <v>4</v>
      </c>
      <c r="B33" s="44" t="s">
        <v>46</v>
      </c>
      <c r="C33" s="44" t="s">
        <v>53</v>
      </c>
      <c r="D33" s="44" t="s">
        <v>48</v>
      </c>
      <c r="E33" s="44">
        <v>9226938341</v>
      </c>
      <c r="F33" s="44"/>
      <c r="G33" s="44">
        <v>15</v>
      </c>
      <c r="H33" s="44">
        <v>6</v>
      </c>
      <c r="I33" s="43">
        <v>6</v>
      </c>
      <c r="J33" s="43">
        <v>2</v>
      </c>
      <c r="K33" s="102">
        <v>0</v>
      </c>
      <c r="L33" s="102">
        <v>14</v>
      </c>
      <c r="M33" s="102">
        <v>93.59</v>
      </c>
    </row>
    <row r="34" spans="1:13" ht="21.75">
      <c r="A34" s="43">
        <v>5</v>
      </c>
      <c r="B34" s="44" t="s">
        <v>54</v>
      </c>
      <c r="C34" s="44" t="s">
        <v>55</v>
      </c>
      <c r="D34" s="44" t="s">
        <v>56</v>
      </c>
      <c r="E34" s="44">
        <v>7020623513</v>
      </c>
      <c r="F34" s="44"/>
      <c r="G34" s="44">
        <v>12</v>
      </c>
      <c r="H34" s="44">
        <v>10</v>
      </c>
      <c r="I34" s="43">
        <v>1</v>
      </c>
      <c r="J34" s="43">
        <v>0</v>
      </c>
      <c r="K34" s="102">
        <v>0</v>
      </c>
      <c r="L34" s="102">
        <v>11</v>
      </c>
      <c r="M34" s="102">
        <v>94.07</v>
      </c>
    </row>
    <row r="35" spans="1:13" ht="21.75">
      <c r="A35" s="43">
        <v>6</v>
      </c>
      <c r="B35" s="44" t="s">
        <v>57</v>
      </c>
      <c r="C35" s="44" t="s">
        <v>58</v>
      </c>
      <c r="D35" s="44" t="s">
        <v>48</v>
      </c>
      <c r="E35" s="44">
        <v>9226938341</v>
      </c>
      <c r="F35" s="44"/>
      <c r="G35" s="44">
        <v>13</v>
      </c>
      <c r="H35" s="44">
        <v>9</v>
      </c>
      <c r="I35" s="43">
        <v>4</v>
      </c>
      <c r="J35" s="43">
        <v>0</v>
      </c>
      <c r="K35" s="102">
        <v>0</v>
      </c>
      <c r="L35" s="102">
        <v>13</v>
      </c>
      <c r="M35" s="102">
        <v>100</v>
      </c>
    </row>
    <row r="36" spans="1:13" ht="21.75">
      <c r="A36" s="43">
        <v>7</v>
      </c>
      <c r="B36" s="44" t="s">
        <v>57</v>
      </c>
      <c r="C36" s="44" t="s">
        <v>59</v>
      </c>
      <c r="D36" s="44" t="s">
        <v>60</v>
      </c>
      <c r="E36" s="44">
        <v>9860590300</v>
      </c>
      <c r="F36" s="44"/>
      <c r="G36" s="44">
        <v>13</v>
      </c>
      <c r="H36" s="44">
        <v>8</v>
      </c>
      <c r="I36" s="43">
        <v>5</v>
      </c>
      <c r="J36" s="43">
        <v>0</v>
      </c>
      <c r="K36" s="102">
        <v>0</v>
      </c>
      <c r="L36" s="102">
        <v>13</v>
      </c>
      <c r="M36" s="102">
        <v>100</v>
      </c>
    </row>
    <row r="37" spans="1:13" ht="21.75">
      <c r="A37" s="43">
        <v>8</v>
      </c>
      <c r="B37" s="44" t="s">
        <v>57</v>
      </c>
      <c r="C37" s="44" t="s">
        <v>61</v>
      </c>
      <c r="D37" s="44" t="s">
        <v>60</v>
      </c>
      <c r="E37" s="44">
        <v>9860590300</v>
      </c>
      <c r="F37" s="44"/>
      <c r="G37" s="44">
        <v>13</v>
      </c>
      <c r="H37" s="44">
        <v>9</v>
      </c>
      <c r="I37" s="43">
        <v>2</v>
      </c>
      <c r="J37" s="43">
        <v>2</v>
      </c>
      <c r="K37" s="102">
        <v>0</v>
      </c>
      <c r="L37" s="102">
        <v>13</v>
      </c>
      <c r="M37" s="102">
        <v>100</v>
      </c>
    </row>
    <row r="38" spans="1:13" ht="21.75">
      <c r="A38" s="43">
        <v>9</v>
      </c>
      <c r="B38" s="44" t="s">
        <v>57</v>
      </c>
      <c r="C38" s="44" t="s">
        <v>62</v>
      </c>
      <c r="D38" s="44" t="s">
        <v>50</v>
      </c>
      <c r="E38" s="44">
        <v>9423768635</v>
      </c>
      <c r="F38" s="44"/>
      <c r="G38" s="44">
        <v>7</v>
      </c>
      <c r="H38" s="44">
        <v>6</v>
      </c>
      <c r="I38" s="43">
        <v>1</v>
      </c>
      <c r="J38" s="43">
        <v>0</v>
      </c>
      <c r="K38" s="102">
        <v>0</v>
      </c>
      <c r="L38" s="102">
        <v>7</v>
      </c>
      <c r="M38" s="102">
        <v>100</v>
      </c>
    </row>
    <row r="39" spans="1:13" ht="21.75">
      <c r="A39" s="44">
        <v>10</v>
      </c>
      <c r="B39" s="44" t="s">
        <v>57</v>
      </c>
      <c r="C39" s="44" t="s">
        <v>63</v>
      </c>
      <c r="D39" s="44" t="s">
        <v>56</v>
      </c>
      <c r="E39" s="44">
        <v>7020623513</v>
      </c>
      <c r="F39" s="44"/>
      <c r="G39" s="44">
        <v>6</v>
      </c>
      <c r="H39" s="44">
        <v>5</v>
      </c>
      <c r="I39" s="43">
        <v>1</v>
      </c>
      <c r="J39" s="43">
        <v>0</v>
      </c>
      <c r="K39" s="102">
        <v>0</v>
      </c>
      <c r="L39" s="102">
        <v>6</v>
      </c>
      <c r="M39" s="102">
        <v>100</v>
      </c>
    </row>
    <row r="40" spans="1:13" ht="21.75">
      <c r="A40" s="9"/>
      <c r="B40" s="9"/>
      <c r="C40" s="9"/>
      <c r="D40" s="9"/>
      <c r="E40" s="9"/>
      <c r="F40" s="9"/>
      <c r="G40" s="9"/>
      <c r="H40" s="9"/>
      <c r="I40" s="11"/>
      <c r="J40" s="11"/>
      <c r="K40" s="27"/>
      <c r="L40" s="27"/>
      <c r="M40" s="27"/>
    </row>
    <row r="41" spans="1:13" ht="21.75">
      <c r="A41" s="9"/>
      <c r="B41" s="9"/>
      <c r="C41" s="9"/>
      <c r="D41" s="9"/>
      <c r="E41" s="9"/>
      <c r="F41" s="9"/>
      <c r="G41" s="9"/>
      <c r="H41" s="9"/>
      <c r="I41" s="11"/>
      <c r="J41" s="11"/>
      <c r="K41" s="27"/>
      <c r="L41" s="27"/>
      <c r="M41" s="27"/>
    </row>
    <row r="42" spans="1:13" ht="21.75">
      <c r="A42" s="11"/>
      <c r="B42" s="9"/>
      <c r="C42" s="9"/>
      <c r="D42" s="9"/>
      <c r="E42" s="9"/>
      <c r="F42" s="9"/>
      <c r="G42" s="9"/>
      <c r="H42" s="9"/>
      <c r="I42" s="11"/>
      <c r="J42" s="11"/>
      <c r="K42" s="27"/>
      <c r="L42" s="27"/>
      <c r="M42" s="27"/>
    </row>
    <row r="43" spans="1:13" ht="21.75">
      <c r="A43" s="11"/>
      <c r="B43" s="9"/>
      <c r="C43" s="9"/>
      <c r="D43" s="9"/>
      <c r="E43" s="9"/>
      <c r="F43" s="9"/>
      <c r="G43" s="9"/>
      <c r="H43" s="9"/>
      <c r="I43" s="11"/>
      <c r="J43" s="11"/>
      <c r="K43" s="27"/>
      <c r="L43" s="27"/>
      <c r="M43" s="27"/>
    </row>
    <row r="46" spans="1:13" ht="31.5">
      <c r="A46" s="929" t="s">
        <v>0</v>
      </c>
      <c r="B46" s="929"/>
      <c r="C46" s="929"/>
      <c r="D46" s="929"/>
      <c r="E46" s="929"/>
      <c r="F46" s="929"/>
      <c r="G46" s="929"/>
      <c r="H46" s="929"/>
      <c r="I46" s="929"/>
      <c r="J46" s="929"/>
      <c r="K46" s="929"/>
      <c r="L46" s="929"/>
      <c r="M46" s="929"/>
    </row>
    <row r="47" spans="1:13" ht="26.25">
      <c r="A47" s="930" t="s">
        <v>1</v>
      </c>
      <c r="B47" s="930"/>
      <c r="C47" s="930"/>
      <c r="D47" s="930"/>
      <c r="E47" s="930"/>
      <c r="F47" s="930"/>
      <c r="G47" s="930"/>
      <c r="H47" s="930"/>
      <c r="I47" s="930"/>
      <c r="J47" s="930"/>
      <c r="K47" s="930"/>
      <c r="L47" s="930"/>
      <c r="M47" s="930"/>
    </row>
    <row r="48" spans="1:13">
      <c r="A48" s="932" t="s">
        <v>745</v>
      </c>
      <c r="B48" s="932"/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</row>
    <row r="49" spans="1:13" ht="23.25">
      <c r="A49" s="933" t="s">
        <v>3</v>
      </c>
      <c r="B49" s="933"/>
      <c r="C49" s="933"/>
      <c r="D49" s="933"/>
      <c r="E49" s="933"/>
      <c r="F49" s="933"/>
      <c r="G49" s="935" t="s">
        <v>700</v>
      </c>
      <c r="H49" s="935"/>
      <c r="I49" s="935"/>
      <c r="J49" s="935"/>
      <c r="K49" s="935"/>
      <c r="L49" s="935"/>
      <c r="M49" s="935"/>
    </row>
    <row r="50" spans="1:13" ht="21">
      <c r="A50" s="928" t="s">
        <v>5</v>
      </c>
      <c r="B50" s="923" t="s">
        <v>6</v>
      </c>
      <c r="C50" s="928" t="s">
        <v>7</v>
      </c>
      <c r="D50" s="938" t="s">
        <v>8</v>
      </c>
      <c r="E50" s="938"/>
      <c r="F50" s="928" t="s">
        <v>9</v>
      </c>
      <c r="G50" s="928" t="s">
        <v>10</v>
      </c>
      <c r="H50" s="928" t="s">
        <v>11</v>
      </c>
      <c r="I50" s="928"/>
      <c r="J50" s="928"/>
      <c r="K50" s="928"/>
      <c r="L50" s="928" t="s">
        <v>12</v>
      </c>
      <c r="M50" s="939" t="s">
        <v>13</v>
      </c>
    </row>
    <row r="51" spans="1:13" ht="42">
      <c r="A51" s="923"/>
      <c r="B51" s="967"/>
      <c r="C51" s="923"/>
      <c r="D51" s="129" t="s">
        <v>14</v>
      </c>
      <c r="E51" s="4" t="s">
        <v>15</v>
      </c>
      <c r="F51" s="923"/>
      <c r="G51" s="923"/>
      <c r="H51" s="4" t="s">
        <v>16</v>
      </c>
      <c r="I51" s="4" t="s">
        <v>17</v>
      </c>
      <c r="J51" s="4" t="s">
        <v>18</v>
      </c>
      <c r="K51" s="4" t="s">
        <v>19</v>
      </c>
      <c r="L51" s="923"/>
      <c r="M51" s="970"/>
    </row>
    <row r="52" spans="1:13" ht="18.75">
      <c r="A52" s="130">
        <v>1</v>
      </c>
      <c r="B52" s="130" t="s">
        <v>77</v>
      </c>
      <c r="C52" s="130" t="s">
        <v>78</v>
      </c>
      <c r="D52" s="130" t="s">
        <v>74</v>
      </c>
      <c r="E52" s="130">
        <v>9423482694</v>
      </c>
      <c r="F52" s="130">
        <v>141</v>
      </c>
      <c r="G52" s="130">
        <v>141</v>
      </c>
      <c r="H52" s="130">
        <v>16</v>
      </c>
      <c r="I52" s="130">
        <v>17</v>
      </c>
      <c r="J52" s="130">
        <v>21</v>
      </c>
      <c r="K52" s="130">
        <v>46</v>
      </c>
      <c r="L52" s="130">
        <v>100</v>
      </c>
      <c r="M52" s="132">
        <v>0.70920000000000005</v>
      </c>
    </row>
    <row r="53" spans="1:13" ht="18.75">
      <c r="A53" s="130">
        <v>2</v>
      </c>
      <c r="B53" s="130" t="s">
        <v>65</v>
      </c>
      <c r="C53" s="130" t="s">
        <v>66</v>
      </c>
      <c r="D53" s="130" t="s">
        <v>74</v>
      </c>
      <c r="E53" s="130">
        <v>9423482694</v>
      </c>
      <c r="F53" s="130">
        <v>23</v>
      </c>
      <c r="G53" s="130">
        <v>23</v>
      </c>
      <c r="H53" s="130" t="s">
        <v>68</v>
      </c>
      <c r="I53" s="130" t="s">
        <v>68</v>
      </c>
      <c r="J53" s="130">
        <v>8</v>
      </c>
      <c r="K53" s="130">
        <v>10</v>
      </c>
      <c r="L53" s="130">
        <v>18</v>
      </c>
      <c r="M53" s="132">
        <v>0.78259999999999996</v>
      </c>
    </row>
    <row r="54" spans="1:13" ht="18.75">
      <c r="A54" s="130">
        <v>3</v>
      </c>
      <c r="B54" s="130" t="s">
        <v>72</v>
      </c>
      <c r="C54" s="130" t="s">
        <v>76</v>
      </c>
      <c r="D54" s="130" t="s">
        <v>74</v>
      </c>
      <c r="E54" s="130">
        <v>9423482694</v>
      </c>
      <c r="F54" s="130">
        <v>55</v>
      </c>
      <c r="G54" s="130">
        <v>55</v>
      </c>
      <c r="H54" s="130">
        <v>15</v>
      </c>
      <c r="I54" s="130">
        <v>14</v>
      </c>
      <c r="J54" s="130">
        <v>16</v>
      </c>
      <c r="K54" s="130">
        <v>13</v>
      </c>
      <c r="L54" s="130">
        <v>53</v>
      </c>
      <c r="M54" s="132">
        <v>0.96660000000000001</v>
      </c>
    </row>
    <row r="55" spans="1:13" ht="18.75">
      <c r="A55" s="130">
        <v>4</v>
      </c>
      <c r="B55" s="130" t="s">
        <v>72</v>
      </c>
      <c r="C55" s="130" t="s">
        <v>73</v>
      </c>
      <c r="D55" s="130" t="s">
        <v>74</v>
      </c>
      <c r="E55" s="130">
        <v>9423482694</v>
      </c>
      <c r="F55" s="130">
        <v>20</v>
      </c>
      <c r="G55" s="130">
        <v>20</v>
      </c>
      <c r="H55" s="130">
        <v>1</v>
      </c>
      <c r="I55" s="130">
        <v>2</v>
      </c>
      <c r="J55" s="130">
        <v>3</v>
      </c>
      <c r="K55" s="130">
        <v>10</v>
      </c>
      <c r="L55" s="130">
        <v>16</v>
      </c>
      <c r="M55" s="132">
        <v>0.8</v>
      </c>
    </row>
    <row r="56" spans="1:13" ht="18.75">
      <c r="A56" s="130">
        <v>5</v>
      </c>
      <c r="B56" s="130" t="s">
        <v>65</v>
      </c>
      <c r="C56" s="130" t="s">
        <v>71</v>
      </c>
      <c r="D56" s="130" t="s">
        <v>70</v>
      </c>
      <c r="E56" s="130">
        <v>9404556342</v>
      </c>
      <c r="F56" s="130">
        <v>55</v>
      </c>
      <c r="G56" s="130">
        <v>55</v>
      </c>
      <c r="H56" s="130">
        <v>3</v>
      </c>
      <c r="I56" s="130">
        <v>7</v>
      </c>
      <c r="J56" s="130">
        <v>10</v>
      </c>
      <c r="K56" s="130">
        <v>23</v>
      </c>
      <c r="L56" s="130">
        <v>43</v>
      </c>
      <c r="M56" s="132">
        <v>0.78180000000000005</v>
      </c>
    </row>
    <row r="57" spans="1:13" ht="18.75">
      <c r="A57" s="130">
        <v>6</v>
      </c>
      <c r="B57" s="130" t="s">
        <v>65</v>
      </c>
      <c r="C57" s="130" t="s">
        <v>69</v>
      </c>
      <c r="D57" s="130" t="s">
        <v>70</v>
      </c>
      <c r="E57" s="130">
        <v>9404556342</v>
      </c>
      <c r="F57" s="130">
        <v>23</v>
      </c>
      <c r="G57" s="130">
        <v>23</v>
      </c>
      <c r="H57" s="130">
        <v>1</v>
      </c>
      <c r="I57" s="130" t="s">
        <v>68</v>
      </c>
      <c r="J57" s="130">
        <v>5</v>
      </c>
      <c r="K57" s="130">
        <v>10</v>
      </c>
      <c r="L57" s="130">
        <v>16</v>
      </c>
      <c r="M57" s="132">
        <v>0.6956</v>
      </c>
    </row>
    <row r="58" spans="1:13" ht="18.75">
      <c r="A58" s="130">
        <v>7</v>
      </c>
      <c r="B58" s="130" t="s">
        <v>72</v>
      </c>
      <c r="C58" s="130" t="s">
        <v>75</v>
      </c>
      <c r="D58" s="130" t="s">
        <v>70</v>
      </c>
      <c r="E58" s="130">
        <v>9404556342</v>
      </c>
      <c r="F58" s="130">
        <v>20</v>
      </c>
      <c r="G58" s="130">
        <v>20</v>
      </c>
      <c r="H58" s="130">
        <v>1</v>
      </c>
      <c r="I58" s="130">
        <v>2</v>
      </c>
      <c r="J58" s="130">
        <v>6</v>
      </c>
      <c r="K58" s="130">
        <v>9</v>
      </c>
      <c r="L58" s="130">
        <v>18</v>
      </c>
      <c r="M58" s="132">
        <v>0.9</v>
      </c>
    </row>
    <row r="59" spans="1:13" ht="37.5">
      <c r="A59" s="130">
        <v>8</v>
      </c>
      <c r="B59" s="130" t="s">
        <v>79</v>
      </c>
      <c r="C59" s="130"/>
      <c r="D59" s="130" t="s">
        <v>70</v>
      </c>
      <c r="E59" s="130">
        <v>9404556342</v>
      </c>
      <c r="F59" s="130">
        <v>36</v>
      </c>
      <c r="G59" s="130">
        <v>36</v>
      </c>
      <c r="H59" s="130">
        <v>7</v>
      </c>
      <c r="I59" s="130">
        <v>10</v>
      </c>
      <c r="J59" s="130">
        <v>9</v>
      </c>
      <c r="K59" s="130">
        <v>7</v>
      </c>
      <c r="L59" s="130">
        <v>33</v>
      </c>
      <c r="M59" s="132">
        <v>0.91659999999999997</v>
      </c>
    </row>
    <row r="60" spans="1:13" ht="21.75">
      <c r="A60" s="134"/>
      <c r="B60" s="131"/>
      <c r="C60" s="131"/>
      <c r="D60" s="131"/>
      <c r="E60" s="131"/>
      <c r="F60" s="131"/>
      <c r="G60" s="131"/>
      <c r="H60" s="131"/>
      <c r="I60" s="134"/>
      <c r="J60" s="134"/>
      <c r="K60" s="75"/>
      <c r="L60" s="75"/>
      <c r="M60" s="75"/>
    </row>
    <row r="61" spans="1:13" ht="21.75">
      <c r="A61" s="9"/>
      <c r="B61" s="9"/>
      <c r="C61" s="9"/>
      <c r="D61" s="9"/>
      <c r="E61" s="9"/>
      <c r="F61" s="9"/>
      <c r="G61" s="9"/>
      <c r="H61" s="9"/>
      <c r="I61" s="11"/>
      <c r="J61" s="11"/>
      <c r="K61" s="27"/>
      <c r="L61" s="27"/>
      <c r="M61" s="27"/>
    </row>
    <row r="62" spans="1:13" ht="21.75">
      <c r="A62" s="9"/>
      <c r="B62" s="9"/>
      <c r="C62" s="9"/>
      <c r="D62" s="9"/>
      <c r="E62" s="9"/>
      <c r="F62" s="9"/>
      <c r="G62" s="9"/>
      <c r="H62" s="9"/>
      <c r="I62" s="11"/>
      <c r="J62" s="11"/>
      <c r="K62" s="27"/>
      <c r="L62" s="27"/>
      <c r="M62" s="27"/>
    </row>
    <row r="63" spans="1:13" ht="31.5">
      <c r="A63" s="929" t="s">
        <v>0</v>
      </c>
      <c r="B63" s="929"/>
      <c r="C63" s="929"/>
      <c r="D63" s="929"/>
      <c r="E63" s="929"/>
      <c r="F63" s="929"/>
      <c r="G63" s="929"/>
      <c r="H63" s="929"/>
      <c r="I63" s="929"/>
      <c r="J63" s="929"/>
      <c r="K63" s="929"/>
      <c r="L63" s="929"/>
      <c r="M63" s="929"/>
    </row>
    <row r="64" spans="1:13" ht="26.25">
      <c r="A64" s="930" t="s">
        <v>1</v>
      </c>
      <c r="B64" s="930"/>
      <c r="C64" s="930"/>
      <c r="D64" s="930"/>
      <c r="E64" s="930"/>
      <c r="F64" s="930"/>
      <c r="G64" s="930"/>
      <c r="H64" s="930"/>
      <c r="I64" s="930"/>
      <c r="J64" s="930"/>
      <c r="K64" s="930"/>
      <c r="L64" s="930"/>
      <c r="M64" s="930"/>
    </row>
    <row r="65" spans="1:13">
      <c r="A65" s="932" t="s">
        <v>745</v>
      </c>
      <c r="B65" s="932"/>
      <c r="C65" s="932"/>
      <c r="D65" s="932"/>
      <c r="E65" s="932"/>
      <c r="F65" s="932"/>
      <c r="G65" s="932"/>
      <c r="H65" s="932"/>
      <c r="I65" s="932"/>
      <c r="J65" s="932"/>
      <c r="K65" s="932"/>
      <c r="L65" s="932"/>
      <c r="M65" s="932"/>
    </row>
    <row r="66" spans="1:13" ht="23.25">
      <c r="A66" s="933" t="s">
        <v>3</v>
      </c>
      <c r="B66" s="933"/>
      <c r="C66" s="933"/>
      <c r="D66" s="933"/>
      <c r="E66" s="933"/>
      <c r="F66" s="933"/>
      <c r="G66" s="935" t="s">
        <v>64</v>
      </c>
      <c r="H66" s="935"/>
      <c r="I66" s="935"/>
      <c r="J66" s="935"/>
      <c r="K66" s="935"/>
      <c r="L66" s="935"/>
      <c r="M66" s="935"/>
    </row>
    <row r="67" spans="1:13" ht="21">
      <c r="A67" s="928" t="s">
        <v>5</v>
      </c>
      <c r="B67" s="923" t="s">
        <v>6</v>
      </c>
      <c r="C67" s="928" t="s">
        <v>7</v>
      </c>
      <c r="D67" s="938" t="s">
        <v>8</v>
      </c>
      <c r="E67" s="938"/>
      <c r="F67" s="928" t="s">
        <v>9</v>
      </c>
      <c r="G67" s="928" t="s">
        <v>10</v>
      </c>
      <c r="H67" s="928" t="s">
        <v>11</v>
      </c>
      <c r="I67" s="928"/>
      <c r="J67" s="928"/>
      <c r="K67" s="928"/>
      <c r="L67" s="928" t="s">
        <v>12</v>
      </c>
      <c r="M67" s="939" t="s">
        <v>13</v>
      </c>
    </row>
    <row r="68" spans="1:13" ht="42">
      <c r="A68" s="923"/>
      <c r="B68" s="967"/>
      <c r="C68" s="923"/>
      <c r="D68" s="129" t="s">
        <v>14</v>
      </c>
      <c r="E68" s="4" t="s">
        <v>15</v>
      </c>
      <c r="F68" s="923"/>
      <c r="G68" s="923"/>
      <c r="H68" s="4" t="s">
        <v>16</v>
      </c>
      <c r="I68" s="4" t="s">
        <v>17</v>
      </c>
      <c r="J68" s="4" t="s">
        <v>18</v>
      </c>
      <c r="K68" s="4" t="s">
        <v>19</v>
      </c>
      <c r="L68" s="923"/>
      <c r="M68" s="970"/>
    </row>
    <row r="69" spans="1:13" ht="18.75">
      <c r="A69" s="130">
        <v>1</v>
      </c>
      <c r="B69" s="130" t="s">
        <v>81</v>
      </c>
      <c r="C69" s="130">
        <v>20594</v>
      </c>
      <c r="D69" s="130" t="s">
        <v>74</v>
      </c>
      <c r="E69" s="130">
        <v>9423482694</v>
      </c>
      <c r="F69" s="130">
        <v>17</v>
      </c>
      <c r="G69" s="130">
        <v>16</v>
      </c>
      <c r="H69" s="130" t="s">
        <v>68</v>
      </c>
      <c r="I69" s="130">
        <v>4</v>
      </c>
      <c r="J69" s="130">
        <v>8</v>
      </c>
      <c r="K69" s="130">
        <v>4</v>
      </c>
      <c r="L69" s="130">
        <v>16</v>
      </c>
      <c r="M69" s="133">
        <v>1</v>
      </c>
    </row>
    <row r="70" spans="1:13" ht="18.75">
      <c r="A70" s="130">
        <v>2</v>
      </c>
      <c r="B70" s="130" t="s">
        <v>81</v>
      </c>
      <c r="C70" s="130">
        <v>20591</v>
      </c>
      <c r="D70" s="130" t="s">
        <v>84</v>
      </c>
      <c r="E70" s="130">
        <v>9021703495</v>
      </c>
      <c r="F70" s="130">
        <v>17</v>
      </c>
      <c r="G70" s="130">
        <v>16</v>
      </c>
      <c r="H70" s="130" t="s">
        <v>68</v>
      </c>
      <c r="I70" s="130">
        <v>8</v>
      </c>
      <c r="J70" s="130">
        <v>5</v>
      </c>
      <c r="K70" s="130">
        <v>3</v>
      </c>
      <c r="L70" s="130">
        <v>16</v>
      </c>
      <c r="M70" s="133">
        <v>1</v>
      </c>
    </row>
    <row r="71" spans="1:13" ht="18.75">
      <c r="A71" s="130">
        <v>3</v>
      </c>
      <c r="B71" s="130" t="s">
        <v>81</v>
      </c>
      <c r="C71" s="130">
        <v>20592</v>
      </c>
      <c r="D71" s="130" t="s">
        <v>84</v>
      </c>
      <c r="E71" s="130">
        <v>9021703495</v>
      </c>
      <c r="F71" s="130">
        <v>17</v>
      </c>
      <c r="G71" s="130">
        <v>16</v>
      </c>
      <c r="H71" s="130" t="s">
        <v>68</v>
      </c>
      <c r="I71" s="130">
        <v>4</v>
      </c>
      <c r="J71" s="130">
        <v>10</v>
      </c>
      <c r="K71" s="130">
        <v>2</v>
      </c>
      <c r="L71" s="130">
        <v>16</v>
      </c>
      <c r="M71" s="133">
        <v>1</v>
      </c>
    </row>
    <row r="72" spans="1:13" ht="18.75">
      <c r="A72" s="130">
        <v>4</v>
      </c>
      <c r="B72" s="130" t="s">
        <v>81</v>
      </c>
      <c r="C72" s="130">
        <v>20593</v>
      </c>
      <c r="D72" s="130" t="s">
        <v>84</v>
      </c>
      <c r="E72" s="130">
        <v>9021703495</v>
      </c>
      <c r="F72" s="130">
        <v>17</v>
      </c>
      <c r="G72" s="130">
        <v>16</v>
      </c>
      <c r="H72" s="130">
        <v>1</v>
      </c>
      <c r="I72" s="130">
        <v>1</v>
      </c>
      <c r="J72" s="130">
        <v>6</v>
      </c>
      <c r="K72" s="130">
        <v>7</v>
      </c>
      <c r="L72" s="130">
        <v>15</v>
      </c>
      <c r="M72" s="132">
        <v>0.9375</v>
      </c>
    </row>
    <row r="73" spans="1:13" ht="18.75">
      <c r="A73" s="940"/>
      <c r="B73" s="940"/>
      <c r="C73" s="940"/>
      <c r="D73" s="940"/>
      <c r="E73" s="940"/>
      <c r="F73" s="940"/>
      <c r="G73" s="940"/>
      <c r="H73" s="940"/>
      <c r="I73" s="940"/>
      <c r="J73" s="940"/>
      <c r="K73" s="940"/>
      <c r="L73" s="940"/>
      <c r="M73" s="940"/>
    </row>
    <row r="74" spans="1:13" ht="18.75">
      <c r="A74" s="130">
        <v>5</v>
      </c>
      <c r="B74" s="130" t="s">
        <v>87</v>
      </c>
      <c r="C74" s="130">
        <v>40593</v>
      </c>
      <c r="D74" s="130" t="s">
        <v>70</v>
      </c>
      <c r="E74" s="130">
        <v>9404556342</v>
      </c>
      <c r="F74" s="130">
        <v>19</v>
      </c>
      <c r="G74" s="130">
        <v>18</v>
      </c>
      <c r="H74" s="130">
        <v>5</v>
      </c>
      <c r="I74" s="130">
        <v>10</v>
      </c>
      <c r="J74" s="130">
        <v>3</v>
      </c>
      <c r="K74" s="130" t="s">
        <v>68</v>
      </c>
      <c r="L74" s="130">
        <v>18</v>
      </c>
      <c r="M74" s="133">
        <v>1</v>
      </c>
    </row>
    <row r="75" spans="1:13" ht="18.75">
      <c r="A75" s="130">
        <v>6</v>
      </c>
      <c r="B75" s="130" t="s">
        <v>87</v>
      </c>
      <c r="C75" s="130">
        <v>40591</v>
      </c>
      <c r="D75" s="130" t="s">
        <v>84</v>
      </c>
      <c r="E75" s="130">
        <v>9021703495</v>
      </c>
      <c r="F75" s="130">
        <v>19</v>
      </c>
      <c r="G75" s="130">
        <v>18</v>
      </c>
      <c r="H75" s="130">
        <v>11</v>
      </c>
      <c r="I75" s="130">
        <v>7</v>
      </c>
      <c r="J75" s="130" t="s">
        <v>68</v>
      </c>
      <c r="K75" s="130" t="s">
        <v>68</v>
      </c>
      <c r="L75" s="130">
        <v>18</v>
      </c>
      <c r="M75" s="133">
        <v>1</v>
      </c>
    </row>
    <row r="76" spans="1:13" ht="18.75">
      <c r="A76" s="130">
        <v>7</v>
      </c>
      <c r="B76" s="130" t="s">
        <v>87</v>
      </c>
      <c r="C76" s="130">
        <v>40592</v>
      </c>
      <c r="D76" s="130" t="s">
        <v>84</v>
      </c>
      <c r="E76" s="130">
        <v>9021703495</v>
      </c>
      <c r="F76" s="130">
        <v>19</v>
      </c>
      <c r="G76" s="130">
        <v>18</v>
      </c>
      <c r="H76" s="130">
        <v>2</v>
      </c>
      <c r="I76" s="130">
        <v>13</v>
      </c>
      <c r="J76" s="130">
        <v>3</v>
      </c>
      <c r="K76" s="130" t="s">
        <v>68</v>
      </c>
      <c r="L76" s="130">
        <v>18</v>
      </c>
      <c r="M76" s="133">
        <v>1</v>
      </c>
    </row>
    <row r="77" spans="1:13" ht="18.75">
      <c r="A77" s="130">
        <v>8</v>
      </c>
      <c r="B77" s="130" t="s">
        <v>87</v>
      </c>
      <c r="C77" s="130">
        <v>40596</v>
      </c>
      <c r="D77" s="130" t="s">
        <v>84</v>
      </c>
      <c r="E77" s="130">
        <v>9021703495</v>
      </c>
      <c r="F77" s="130">
        <v>19</v>
      </c>
      <c r="G77" s="130">
        <v>18</v>
      </c>
      <c r="H77" s="130">
        <v>3</v>
      </c>
      <c r="I77" s="130">
        <v>10</v>
      </c>
      <c r="J77" s="130">
        <v>5</v>
      </c>
      <c r="K77" s="130" t="s">
        <v>68</v>
      </c>
      <c r="L77" s="130">
        <v>18</v>
      </c>
      <c r="M77" s="133">
        <v>1</v>
      </c>
    </row>
    <row r="78" spans="1:13" ht="21.75">
      <c r="A78" s="131"/>
      <c r="B78" s="131"/>
      <c r="C78" s="131"/>
      <c r="D78" s="131"/>
      <c r="E78" s="131"/>
      <c r="F78" s="131"/>
      <c r="G78" s="131"/>
      <c r="H78" s="131"/>
      <c r="I78" s="134"/>
      <c r="J78" s="134"/>
      <c r="K78" s="75"/>
      <c r="L78" s="75"/>
      <c r="M78" s="75"/>
    </row>
    <row r="79" spans="1:13" ht="21.75">
      <c r="A79" s="9"/>
      <c r="B79" s="9"/>
      <c r="C79" s="9"/>
      <c r="D79" s="9"/>
      <c r="E79" s="9"/>
      <c r="F79" s="9"/>
      <c r="G79" s="9"/>
      <c r="H79" s="9"/>
      <c r="I79" s="11"/>
      <c r="J79" s="11"/>
      <c r="K79" s="27"/>
      <c r="L79" s="27"/>
      <c r="M79" s="27"/>
    </row>
    <row r="80" spans="1:13" ht="21.75">
      <c r="A80" s="9"/>
      <c r="B80" s="9"/>
      <c r="C80" s="9"/>
      <c r="D80" s="9"/>
      <c r="E80" s="9"/>
      <c r="F80" s="9"/>
      <c r="G80" s="9"/>
      <c r="H80" s="9"/>
      <c r="I80" s="11"/>
      <c r="J80" s="11"/>
      <c r="K80" s="27"/>
      <c r="L80" s="27"/>
      <c r="M80" s="27"/>
    </row>
    <row r="81" spans="1:14" ht="21.75">
      <c r="A81" s="11"/>
      <c r="B81" s="9"/>
      <c r="C81" s="9"/>
      <c r="D81" s="9"/>
      <c r="E81" s="9"/>
      <c r="F81" s="9"/>
      <c r="G81" s="9"/>
      <c r="H81" s="9"/>
      <c r="I81" s="11"/>
      <c r="J81" s="11"/>
      <c r="K81" s="27"/>
      <c r="L81" s="27"/>
      <c r="M81" s="27"/>
    </row>
    <row r="82" spans="1:14" ht="21.75">
      <c r="A82" s="11"/>
      <c r="B82" s="9"/>
      <c r="C82" s="9"/>
      <c r="D82" s="9"/>
      <c r="E82" s="9"/>
      <c r="F82" s="9"/>
      <c r="G82" s="9"/>
      <c r="H82" s="9"/>
      <c r="I82" s="11"/>
      <c r="J82" s="11"/>
      <c r="K82" s="27"/>
      <c r="L82" s="27"/>
      <c r="M82" s="27"/>
    </row>
    <row r="84" spans="1:14" ht="15.75" customHeight="1">
      <c r="A84" s="1060" t="s">
        <v>701</v>
      </c>
      <c r="B84" s="1061"/>
      <c r="C84" s="1061"/>
      <c r="D84" s="1061"/>
      <c r="E84" s="1061"/>
      <c r="F84" s="1061"/>
      <c r="G84" s="1061"/>
      <c r="H84" s="1061"/>
      <c r="I84" s="1061"/>
      <c r="J84" s="1061"/>
      <c r="K84" s="1061"/>
      <c r="L84" s="1061"/>
      <c r="M84" s="1061"/>
      <c r="N84" s="1061"/>
    </row>
    <row r="85" spans="1:14" ht="15.75">
      <c r="A85" s="1062" t="s">
        <v>702</v>
      </c>
      <c r="B85" s="1063"/>
      <c r="C85" s="1063"/>
      <c r="D85" s="1063"/>
      <c r="E85" s="1063"/>
      <c r="F85" s="1063"/>
      <c r="G85" s="1063"/>
      <c r="H85" s="1063"/>
      <c r="I85" s="1063"/>
      <c r="J85" s="1063"/>
      <c r="K85" s="1063"/>
      <c r="L85" s="1063"/>
      <c r="M85" s="1063"/>
      <c r="N85" s="1063"/>
    </row>
    <row r="86" spans="1:14" ht="15.75">
      <c r="A86" s="1067" t="s">
        <v>339</v>
      </c>
      <c r="B86" s="1067" t="s">
        <v>6</v>
      </c>
      <c r="C86" s="1068" t="s">
        <v>7</v>
      </c>
      <c r="D86" s="1064" t="s">
        <v>8</v>
      </c>
      <c r="E86" s="1065"/>
      <c r="F86" s="1068" t="s">
        <v>9</v>
      </c>
      <c r="G86" s="1068" t="s">
        <v>340</v>
      </c>
      <c r="H86" s="1064" t="s">
        <v>11</v>
      </c>
      <c r="I86" s="1066"/>
      <c r="J86" s="1066"/>
      <c r="K86" s="1065"/>
      <c r="L86" s="1024" t="s">
        <v>12</v>
      </c>
      <c r="M86" s="1068" t="s">
        <v>13</v>
      </c>
      <c r="N86" s="140"/>
    </row>
    <row r="87" spans="1:14" ht="15.75">
      <c r="A87" s="1025"/>
      <c r="B87" s="1025"/>
      <c r="C87" s="1069"/>
      <c r="D87" s="320" t="s">
        <v>14</v>
      </c>
      <c r="E87" s="135" t="s">
        <v>703</v>
      </c>
      <c r="F87" s="1025"/>
      <c r="G87" s="1025"/>
      <c r="H87" s="135" t="s">
        <v>16</v>
      </c>
      <c r="I87" s="135" t="s">
        <v>17</v>
      </c>
      <c r="J87" s="135" t="s">
        <v>18</v>
      </c>
      <c r="K87" s="135" t="s">
        <v>19</v>
      </c>
      <c r="L87" s="1025"/>
      <c r="M87" s="1025"/>
      <c r="N87" s="140"/>
    </row>
    <row r="88" spans="1:14" ht="15.75">
      <c r="A88" s="321">
        <v>1</v>
      </c>
      <c r="B88" s="322" t="s">
        <v>93</v>
      </c>
      <c r="C88" s="323" t="s">
        <v>94</v>
      </c>
      <c r="D88" s="324" t="s">
        <v>95</v>
      </c>
      <c r="E88" s="325">
        <v>9763882322</v>
      </c>
      <c r="F88" s="326">
        <v>122</v>
      </c>
      <c r="G88" s="326">
        <v>122</v>
      </c>
      <c r="H88" s="326">
        <v>6</v>
      </c>
      <c r="I88" s="326">
        <v>2</v>
      </c>
      <c r="J88" s="326">
        <v>23</v>
      </c>
      <c r="K88" s="326">
        <v>66</v>
      </c>
      <c r="L88" s="326">
        <f>SUM(H88:K88)</f>
        <v>97</v>
      </c>
      <c r="M88" s="346">
        <f>(L88/G88)</f>
        <v>0.79508196721311475</v>
      </c>
      <c r="N88" s="140"/>
    </row>
    <row r="89" spans="1:14" ht="15.75">
      <c r="A89" s="321"/>
      <c r="B89" s="322"/>
      <c r="C89" s="323" t="s">
        <v>704</v>
      </c>
      <c r="D89" s="324" t="s">
        <v>97</v>
      </c>
      <c r="E89" s="327">
        <v>8381023921</v>
      </c>
      <c r="F89" s="326">
        <v>122</v>
      </c>
      <c r="G89" s="326">
        <v>122</v>
      </c>
      <c r="H89" s="326">
        <v>2</v>
      </c>
      <c r="I89" s="326">
        <v>12</v>
      </c>
      <c r="J89" s="326">
        <v>25</v>
      </c>
      <c r="K89" s="326">
        <v>65</v>
      </c>
      <c r="L89" s="326">
        <f t="shared" ref="L89:L100" si="0">SUM(H89:K89)</f>
        <v>104</v>
      </c>
      <c r="M89" s="346">
        <f t="shared" ref="M89:M115" si="1">(L89/G89)</f>
        <v>0.85245901639344257</v>
      </c>
      <c r="N89" s="140"/>
    </row>
    <row r="90" spans="1:14" ht="15.75">
      <c r="A90" s="321"/>
      <c r="B90" s="322"/>
      <c r="C90" s="323" t="s">
        <v>106</v>
      </c>
      <c r="D90" s="324" t="s">
        <v>95</v>
      </c>
      <c r="E90" s="325">
        <v>9763882322</v>
      </c>
      <c r="F90" s="326">
        <v>122</v>
      </c>
      <c r="G90" s="326">
        <v>122</v>
      </c>
      <c r="H90" s="326">
        <v>17</v>
      </c>
      <c r="I90" s="326">
        <v>22</v>
      </c>
      <c r="J90" s="326">
        <v>30</v>
      </c>
      <c r="K90" s="326">
        <v>39</v>
      </c>
      <c r="L90" s="326">
        <f t="shared" si="0"/>
        <v>108</v>
      </c>
      <c r="M90" s="346">
        <f t="shared" si="1"/>
        <v>0.88524590163934425</v>
      </c>
      <c r="N90" s="140"/>
    </row>
    <row r="91" spans="1:14" ht="15.75">
      <c r="A91" s="321"/>
      <c r="B91" s="322"/>
      <c r="C91" s="323" t="s">
        <v>98</v>
      </c>
      <c r="D91" s="324" t="s">
        <v>99</v>
      </c>
      <c r="E91" s="325">
        <v>8983593451</v>
      </c>
      <c r="F91" s="326">
        <v>122</v>
      </c>
      <c r="G91" s="326">
        <v>122</v>
      </c>
      <c r="H91" s="326" t="s">
        <v>523</v>
      </c>
      <c r="I91" s="326">
        <v>8</v>
      </c>
      <c r="J91" s="326">
        <v>19</v>
      </c>
      <c r="K91" s="326">
        <v>77</v>
      </c>
      <c r="L91" s="326">
        <f t="shared" si="0"/>
        <v>104</v>
      </c>
      <c r="M91" s="346">
        <f t="shared" si="1"/>
        <v>0.85245901639344257</v>
      </c>
      <c r="N91" s="141"/>
    </row>
    <row r="92" spans="1:14" ht="15.75">
      <c r="A92" s="321"/>
      <c r="B92" s="322"/>
      <c r="C92" s="323" t="s">
        <v>100</v>
      </c>
      <c r="D92" s="324" t="s">
        <v>101</v>
      </c>
      <c r="E92" s="325">
        <v>9923215890</v>
      </c>
      <c r="F92" s="326">
        <v>122</v>
      </c>
      <c r="G92" s="326">
        <v>122</v>
      </c>
      <c r="H92" s="326">
        <v>5</v>
      </c>
      <c r="I92" s="326">
        <v>12</v>
      </c>
      <c r="J92" s="326">
        <v>15</v>
      </c>
      <c r="K92" s="326">
        <v>59</v>
      </c>
      <c r="L92" s="326">
        <f t="shared" si="0"/>
        <v>91</v>
      </c>
      <c r="M92" s="346">
        <f t="shared" si="1"/>
        <v>0.74590163934426235</v>
      </c>
      <c r="N92" s="141"/>
    </row>
    <row r="93" spans="1:14" ht="15.75">
      <c r="A93" s="321"/>
      <c r="B93" s="322"/>
      <c r="C93" s="323" t="s">
        <v>102</v>
      </c>
      <c r="D93" s="324" t="s">
        <v>101</v>
      </c>
      <c r="E93" s="325">
        <v>9923215890</v>
      </c>
      <c r="F93" s="326">
        <v>122</v>
      </c>
      <c r="G93" s="326">
        <v>122</v>
      </c>
      <c r="H93" s="326">
        <v>33</v>
      </c>
      <c r="I93" s="326">
        <v>19</v>
      </c>
      <c r="J93" s="326">
        <v>34</v>
      </c>
      <c r="K93" s="326">
        <v>17</v>
      </c>
      <c r="L93" s="326">
        <f t="shared" si="0"/>
        <v>103</v>
      </c>
      <c r="M93" s="346">
        <f t="shared" si="1"/>
        <v>0.84426229508196726</v>
      </c>
      <c r="N93" s="141"/>
    </row>
    <row r="94" spans="1:14" ht="15.75">
      <c r="A94" s="321"/>
      <c r="B94" s="322"/>
      <c r="C94" s="323" t="s">
        <v>103</v>
      </c>
      <c r="D94" s="324" t="s">
        <v>104</v>
      </c>
      <c r="E94" s="325">
        <v>9923215890</v>
      </c>
      <c r="F94" s="326">
        <v>122</v>
      </c>
      <c r="G94" s="326">
        <v>122</v>
      </c>
      <c r="H94" s="326">
        <v>7</v>
      </c>
      <c r="I94" s="326">
        <v>7</v>
      </c>
      <c r="J94" s="326">
        <v>29</v>
      </c>
      <c r="K94" s="326">
        <v>69</v>
      </c>
      <c r="L94" s="326">
        <f t="shared" si="0"/>
        <v>112</v>
      </c>
      <c r="M94" s="346">
        <f t="shared" si="1"/>
        <v>0.91803278688524592</v>
      </c>
      <c r="N94" s="141"/>
    </row>
    <row r="95" spans="1:14" ht="15.75">
      <c r="A95" s="321"/>
      <c r="B95" s="322"/>
      <c r="C95" s="323" t="s">
        <v>105</v>
      </c>
      <c r="D95" s="324" t="s">
        <v>104</v>
      </c>
      <c r="E95" s="325">
        <v>9923215890</v>
      </c>
      <c r="F95" s="326">
        <v>122</v>
      </c>
      <c r="G95" s="326">
        <v>122</v>
      </c>
      <c r="H95" s="326">
        <v>3</v>
      </c>
      <c r="I95" s="326">
        <v>2</v>
      </c>
      <c r="J95" s="326">
        <v>18</v>
      </c>
      <c r="K95" s="326">
        <v>75</v>
      </c>
      <c r="L95" s="326">
        <f t="shared" si="0"/>
        <v>98</v>
      </c>
      <c r="M95" s="346">
        <f t="shared" si="1"/>
        <v>0.80327868852459017</v>
      </c>
      <c r="N95" s="141"/>
    </row>
    <row r="96" spans="1:14" ht="15.75">
      <c r="A96" s="321"/>
      <c r="B96" s="322"/>
      <c r="C96" s="323" t="s">
        <v>106</v>
      </c>
      <c r="D96" s="324" t="s">
        <v>104</v>
      </c>
      <c r="E96" s="325">
        <v>9923215890</v>
      </c>
      <c r="F96" s="326">
        <v>122</v>
      </c>
      <c r="G96" s="326">
        <v>122</v>
      </c>
      <c r="H96" s="326">
        <v>19</v>
      </c>
      <c r="I96" s="326">
        <v>18</v>
      </c>
      <c r="J96" s="326">
        <v>25</v>
      </c>
      <c r="K96" s="326">
        <v>46</v>
      </c>
      <c r="L96" s="326">
        <f t="shared" si="0"/>
        <v>108</v>
      </c>
      <c r="M96" s="346">
        <f t="shared" si="1"/>
        <v>0.88524590163934425</v>
      </c>
      <c r="N96" s="141"/>
    </row>
    <row r="97" spans="1:14" ht="26.25">
      <c r="A97" s="321"/>
      <c r="B97" s="322"/>
      <c r="C97" s="323" t="s">
        <v>107</v>
      </c>
      <c r="D97" s="324" t="s">
        <v>108</v>
      </c>
      <c r="E97" s="325">
        <v>9763882322</v>
      </c>
      <c r="F97" s="326">
        <v>122</v>
      </c>
      <c r="G97" s="326">
        <v>122</v>
      </c>
      <c r="H97" s="326">
        <v>4</v>
      </c>
      <c r="I97" s="326">
        <v>5</v>
      </c>
      <c r="J97" s="326">
        <v>12</v>
      </c>
      <c r="K97" s="326">
        <v>72</v>
      </c>
      <c r="L97" s="326">
        <f t="shared" si="0"/>
        <v>93</v>
      </c>
      <c r="M97" s="346">
        <f t="shared" si="1"/>
        <v>0.76229508196721307</v>
      </c>
      <c r="N97" s="141"/>
    </row>
    <row r="98" spans="1:14" ht="15.75">
      <c r="A98" s="321"/>
      <c r="B98" s="322"/>
      <c r="C98" s="323" t="s">
        <v>109</v>
      </c>
      <c r="D98" s="324" t="s">
        <v>108</v>
      </c>
      <c r="E98" s="325">
        <v>9763882322</v>
      </c>
      <c r="F98" s="326">
        <v>122</v>
      </c>
      <c r="G98" s="326">
        <v>122</v>
      </c>
      <c r="H98" s="326">
        <v>6</v>
      </c>
      <c r="I98" s="326">
        <v>4</v>
      </c>
      <c r="J98" s="326">
        <v>17</v>
      </c>
      <c r="K98" s="326">
        <v>74</v>
      </c>
      <c r="L98" s="326">
        <f t="shared" si="0"/>
        <v>101</v>
      </c>
      <c r="M98" s="346">
        <f t="shared" si="1"/>
        <v>0.82786885245901642</v>
      </c>
      <c r="N98" s="141"/>
    </row>
    <row r="99" spans="1:14" ht="26.25">
      <c r="A99" s="321"/>
      <c r="B99" s="322"/>
      <c r="C99" s="323" t="s">
        <v>110</v>
      </c>
      <c r="D99" s="324" t="s">
        <v>111</v>
      </c>
      <c r="E99" s="325">
        <v>9960102792</v>
      </c>
      <c r="F99" s="326">
        <v>122</v>
      </c>
      <c r="G99" s="326">
        <v>122</v>
      </c>
      <c r="H99" s="326">
        <v>43</v>
      </c>
      <c r="I99" s="326">
        <v>34</v>
      </c>
      <c r="J99" s="326">
        <v>15</v>
      </c>
      <c r="K99" s="326">
        <v>22</v>
      </c>
      <c r="L99" s="326">
        <f t="shared" si="0"/>
        <v>114</v>
      </c>
      <c r="M99" s="346">
        <f t="shared" si="1"/>
        <v>0.93442622950819676</v>
      </c>
      <c r="N99" s="141"/>
    </row>
    <row r="100" spans="1:14" ht="15.75">
      <c r="A100" s="321"/>
      <c r="B100" s="322"/>
      <c r="C100" s="323" t="s">
        <v>112</v>
      </c>
      <c r="D100" s="324" t="s">
        <v>113</v>
      </c>
      <c r="E100" s="325">
        <v>9422324792</v>
      </c>
      <c r="F100" s="326">
        <v>122</v>
      </c>
      <c r="G100" s="326">
        <v>122</v>
      </c>
      <c r="H100" s="326">
        <v>45</v>
      </c>
      <c r="I100" s="326">
        <v>36</v>
      </c>
      <c r="J100" s="326">
        <v>17</v>
      </c>
      <c r="K100" s="326">
        <v>24</v>
      </c>
      <c r="L100" s="326">
        <f t="shared" si="0"/>
        <v>122</v>
      </c>
      <c r="M100" s="346">
        <f t="shared" si="1"/>
        <v>1</v>
      </c>
      <c r="N100" s="141"/>
    </row>
    <row r="101" spans="1:14">
      <c r="A101" s="328"/>
      <c r="B101" s="328"/>
      <c r="C101" s="329"/>
      <c r="D101" s="330"/>
      <c r="E101" s="331"/>
      <c r="F101" s="331"/>
      <c r="G101" s="331"/>
      <c r="H101" s="331"/>
      <c r="I101" s="331"/>
      <c r="J101" s="331"/>
      <c r="K101" s="331"/>
      <c r="L101" s="331"/>
      <c r="M101" s="346"/>
      <c r="N101" s="141"/>
    </row>
    <row r="102" spans="1:14">
      <c r="A102" s="321">
        <v>2</v>
      </c>
      <c r="B102" s="321" t="s">
        <v>114</v>
      </c>
      <c r="C102" s="332" t="s">
        <v>115</v>
      </c>
      <c r="D102" s="326" t="s">
        <v>95</v>
      </c>
      <c r="E102" s="326">
        <v>9270057734</v>
      </c>
      <c r="F102" s="326">
        <v>122</v>
      </c>
      <c r="G102" s="326">
        <v>122</v>
      </c>
      <c r="H102" s="326">
        <v>10</v>
      </c>
      <c r="I102" s="326">
        <v>11</v>
      </c>
      <c r="J102" s="326">
        <v>19</v>
      </c>
      <c r="K102" s="326">
        <v>8</v>
      </c>
      <c r="L102" s="326">
        <f>SUM(H102:K102)</f>
        <v>48</v>
      </c>
      <c r="M102" s="346">
        <f t="shared" si="1"/>
        <v>0.39344262295081966</v>
      </c>
      <c r="N102" s="141"/>
    </row>
    <row r="103" spans="1:14">
      <c r="A103" s="321"/>
      <c r="B103" s="321"/>
      <c r="C103" s="332" t="s">
        <v>117</v>
      </c>
      <c r="D103" s="326" t="s">
        <v>95</v>
      </c>
      <c r="E103" s="326">
        <v>9270057734</v>
      </c>
      <c r="F103" s="326">
        <v>122</v>
      </c>
      <c r="G103" s="326">
        <v>122</v>
      </c>
      <c r="H103" s="326">
        <v>23</v>
      </c>
      <c r="I103" s="326">
        <v>27</v>
      </c>
      <c r="J103" s="326">
        <v>25</v>
      </c>
      <c r="K103" s="326">
        <v>7</v>
      </c>
      <c r="L103" s="326">
        <f t="shared" ref="L103:L115" si="2">SUM(H103:K103)</f>
        <v>82</v>
      </c>
      <c r="M103" s="346">
        <f t="shared" si="1"/>
        <v>0.67213114754098358</v>
      </c>
      <c r="N103" s="141"/>
    </row>
    <row r="104" spans="1:14">
      <c r="A104" s="321"/>
      <c r="B104" s="321"/>
      <c r="C104" s="332" t="s">
        <v>118</v>
      </c>
      <c r="D104" s="326" t="s">
        <v>119</v>
      </c>
      <c r="E104" s="326">
        <v>9595109573</v>
      </c>
      <c r="F104" s="326">
        <v>122</v>
      </c>
      <c r="G104" s="326">
        <v>122</v>
      </c>
      <c r="H104" s="326">
        <v>5</v>
      </c>
      <c r="I104" s="326">
        <v>7</v>
      </c>
      <c r="J104" s="326">
        <v>25</v>
      </c>
      <c r="K104" s="326">
        <v>15</v>
      </c>
      <c r="L104" s="326">
        <f t="shared" si="2"/>
        <v>52</v>
      </c>
      <c r="M104" s="346">
        <f t="shared" si="1"/>
        <v>0.42622950819672129</v>
      </c>
      <c r="N104" s="141"/>
    </row>
    <row r="105" spans="1:14">
      <c r="A105" s="321"/>
      <c r="B105" s="321"/>
      <c r="C105" s="332" t="s">
        <v>120</v>
      </c>
      <c r="D105" s="326" t="s">
        <v>99</v>
      </c>
      <c r="E105" s="326">
        <v>9545373477</v>
      </c>
      <c r="F105" s="326">
        <v>122</v>
      </c>
      <c r="G105" s="326">
        <v>122</v>
      </c>
      <c r="H105" s="326">
        <v>9</v>
      </c>
      <c r="I105" s="326">
        <v>11</v>
      </c>
      <c r="J105" s="326">
        <v>35</v>
      </c>
      <c r="K105" s="326">
        <v>16</v>
      </c>
      <c r="L105" s="326">
        <f t="shared" si="2"/>
        <v>71</v>
      </c>
      <c r="M105" s="346">
        <f t="shared" si="1"/>
        <v>0.58196721311475408</v>
      </c>
      <c r="N105" s="141"/>
    </row>
    <row r="106" spans="1:14">
      <c r="A106" s="321"/>
      <c r="B106" s="321"/>
      <c r="C106" s="332" t="s">
        <v>121</v>
      </c>
      <c r="D106" s="326" t="s">
        <v>111</v>
      </c>
      <c r="E106" s="326">
        <v>8983593451</v>
      </c>
      <c r="F106" s="326">
        <v>122</v>
      </c>
      <c r="G106" s="326">
        <v>122</v>
      </c>
      <c r="H106" s="326">
        <v>35</v>
      </c>
      <c r="I106" s="326">
        <v>41</v>
      </c>
      <c r="J106" s="326">
        <v>20</v>
      </c>
      <c r="K106" s="326">
        <v>5</v>
      </c>
      <c r="L106" s="326">
        <f t="shared" si="2"/>
        <v>101</v>
      </c>
      <c r="M106" s="346">
        <f t="shared" si="1"/>
        <v>0.82786885245901642</v>
      </c>
      <c r="N106" s="141"/>
    </row>
    <row r="107" spans="1:14">
      <c r="A107" s="321"/>
      <c r="B107" s="321"/>
      <c r="C107" s="332" t="s">
        <v>122</v>
      </c>
      <c r="D107" s="326" t="s">
        <v>123</v>
      </c>
      <c r="E107" s="326">
        <v>8983593451</v>
      </c>
      <c r="F107" s="326">
        <v>122</v>
      </c>
      <c r="G107" s="326">
        <v>122</v>
      </c>
      <c r="H107" s="326">
        <v>22</v>
      </c>
      <c r="I107" s="326">
        <v>21</v>
      </c>
      <c r="J107" s="326">
        <v>15</v>
      </c>
      <c r="K107" s="326">
        <v>27</v>
      </c>
      <c r="L107" s="326">
        <f t="shared" si="2"/>
        <v>85</v>
      </c>
      <c r="M107" s="346">
        <f t="shared" si="1"/>
        <v>0.69672131147540983</v>
      </c>
      <c r="N107" s="141"/>
    </row>
    <row r="108" spans="1:14">
      <c r="A108" s="321"/>
      <c r="B108" s="321"/>
      <c r="C108" s="332" t="s">
        <v>124</v>
      </c>
      <c r="D108" s="326" t="s">
        <v>125</v>
      </c>
      <c r="E108" s="326" t="s">
        <v>152</v>
      </c>
      <c r="F108" s="326">
        <v>122</v>
      </c>
      <c r="G108" s="326">
        <v>122</v>
      </c>
      <c r="H108" s="326">
        <v>15</v>
      </c>
      <c r="I108" s="326">
        <v>56</v>
      </c>
      <c r="J108" s="326">
        <v>30</v>
      </c>
      <c r="K108" s="326">
        <v>4</v>
      </c>
      <c r="L108" s="326">
        <f t="shared" si="2"/>
        <v>105</v>
      </c>
      <c r="M108" s="346">
        <f t="shared" si="1"/>
        <v>0.86065573770491799</v>
      </c>
      <c r="N108" s="347"/>
    </row>
    <row r="109" spans="1:14">
      <c r="A109" s="333"/>
      <c r="B109" s="333"/>
      <c r="C109" s="334"/>
      <c r="D109" s="335"/>
      <c r="E109" s="335"/>
      <c r="F109" s="335"/>
      <c r="G109" s="335"/>
      <c r="H109" s="335"/>
      <c r="I109" s="335"/>
      <c r="J109" s="335"/>
      <c r="K109" s="335"/>
      <c r="L109" s="326"/>
      <c r="M109" s="346"/>
      <c r="N109" s="141"/>
    </row>
    <row r="110" spans="1:14">
      <c r="A110" s="336">
        <v>3</v>
      </c>
      <c r="B110" s="337" t="s">
        <v>126</v>
      </c>
      <c r="C110" s="338" t="s">
        <v>127</v>
      </c>
      <c r="D110" s="339" t="s">
        <v>113</v>
      </c>
      <c r="E110" s="340">
        <v>9422324792</v>
      </c>
      <c r="F110" s="339">
        <v>101</v>
      </c>
      <c r="G110" s="339">
        <v>101</v>
      </c>
      <c r="H110" s="326">
        <v>15</v>
      </c>
      <c r="I110" s="326">
        <v>38</v>
      </c>
      <c r="J110" s="326">
        <v>18</v>
      </c>
      <c r="K110" s="326">
        <v>2</v>
      </c>
      <c r="L110" s="326">
        <f t="shared" si="2"/>
        <v>73</v>
      </c>
      <c r="M110" s="346">
        <f t="shared" si="1"/>
        <v>0.72277227722772275</v>
      </c>
      <c r="N110" s="141"/>
    </row>
    <row r="111" spans="1:14">
      <c r="A111" s="336"/>
      <c r="B111" s="337"/>
      <c r="C111" s="338" t="s">
        <v>128</v>
      </c>
      <c r="D111" s="339" t="s">
        <v>129</v>
      </c>
      <c r="E111" s="325">
        <v>7066210410</v>
      </c>
      <c r="F111" s="339">
        <v>101</v>
      </c>
      <c r="G111" s="339">
        <v>101</v>
      </c>
      <c r="H111" s="326">
        <v>14</v>
      </c>
      <c r="I111" s="326">
        <v>35</v>
      </c>
      <c r="J111" s="326">
        <v>16</v>
      </c>
      <c r="K111" s="326">
        <v>14</v>
      </c>
      <c r="L111" s="326">
        <f t="shared" si="2"/>
        <v>79</v>
      </c>
      <c r="M111" s="346">
        <f t="shared" si="1"/>
        <v>0.78217821782178221</v>
      </c>
      <c r="N111" s="141"/>
    </row>
    <row r="112" spans="1:14">
      <c r="A112" s="336"/>
      <c r="B112" s="337"/>
      <c r="C112" s="338" t="s">
        <v>130</v>
      </c>
      <c r="D112" s="339" t="s">
        <v>108</v>
      </c>
      <c r="E112" s="325">
        <v>9763882322</v>
      </c>
      <c r="F112" s="339">
        <v>101</v>
      </c>
      <c r="G112" s="339">
        <v>101</v>
      </c>
      <c r="H112" s="326">
        <v>5</v>
      </c>
      <c r="I112" s="326">
        <v>17</v>
      </c>
      <c r="J112" s="326">
        <v>19</v>
      </c>
      <c r="K112" s="326">
        <v>9</v>
      </c>
      <c r="L112" s="326">
        <f t="shared" si="2"/>
        <v>50</v>
      </c>
      <c r="M112" s="346">
        <f t="shared" si="1"/>
        <v>0.49504950495049505</v>
      </c>
      <c r="N112" s="141"/>
    </row>
    <row r="113" spans="1:14">
      <c r="A113" s="336"/>
      <c r="B113" s="337"/>
      <c r="C113" s="338" t="s">
        <v>131</v>
      </c>
      <c r="D113" s="339" t="s">
        <v>123</v>
      </c>
      <c r="E113" s="325">
        <v>9270057734</v>
      </c>
      <c r="F113" s="339">
        <v>101</v>
      </c>
      <c r="G113" s="339">
        <v>101</v>
      </c>
      <c r="H113" s="326">
        <v>6</v>
      </c>
      <c r="I113" s="326">
        <v>19</v>
      </c>
      <c r="J113" s="326">
        <v>18</v>
      </c>
      <c r="K113" s="326">
        <v>15</v>
      </c>
      <c r="L113" s="326">
        <f t="shared" si="2"/>
        <v>58</v>
      </c>
      <c r="M113" s="346">
        <f t="shared" si="1"/>
        <v>0.57425742574257421</v>
      </c>
      <c r="N113" s="141"/>
    </row>
    <row r="114" spans="1:14">
      <c r="A114" s="336"/>
      <c r="B114" s="337"/>
      <c r="C114" s="338" t="s">
        <v>132</v>
      </c>
      <c r="D114" s="339" t="s">
        <v>133</v>
      </c>
      <c r="E114" s="340">
        <v>9527002400</v>
      </c>
      <c r="F114" s="339">
        <v>101</v>
      </c>
      <c r="G114" s="339">
        <v>101</v>
      </c>
      <c r="H114" s="326">
        <v>12</v>
      </c>
      <c r="I114" s="326">
        <v>21</v>
      </c>
      <c r="J114" s="326">
        <v>16</v>
      </c>
      <c r="K114" s="326">
        <v>18</v>
      </c>
      <c r="L114" s="326">
        <f t="shared" si="2"/>
        <v>67</v>
      </c>
      <c r="M114" s="346">
        <f t="shared" si="1"/>
        <v>0.6633663366336634</v>
      </c>
      <c r="N114" s="141"/>
    </row>
    <row r="115" spans="1:14">
      <c r="A115" s="341"/>
      <c r="B115" s="341"/>
      <c r="C115" s="338" t="s">
        <v>134</v>
      </c>
      <c r="D115" s="339" t="s">
        <v>135</v>
      </c>
      <c r="E115" s="342">
        <v>9960256873</v>
      </c>
      <c r="F115" s="339">
        <v>101</v>
      </c>
      <c r="G115" s="339">
        <v>101</v>
      </c>
      <c r="H115" s="326">
        <v>22</v>
      </c>
      <c r="I115" s="326">
        <v>35</v>
      </c>
      <c r="J115" s="326">
        <v>13</v>
      </c>
      <c r="K115" s="326">
        <v>21</v>
      </c>
      <c r="L115" s="326">
        <f t="shared" si="2"/>
        <v>91</v>
      </c>
      <c r="M115" s="346">
        <f t="shared" si="1"/>
        <v>0.90099009900990101</v>
      </c>
      <c r="N115" s="141"/>
    </row>
    <row r="118" spans="1:14" ht="15.75">
      <c r="A118" s="1002" t="s">
        <v>705</v>
      </c>
      <c r="B118" s="1002"/>
      <c r="C118" s="1002"/>
      <c r="D118" s="1002"/>
      <c r="E118" s="1002"/>
      <c r="F118" s="1002"/>
      <c r="G118" s="1002"/>
      <c r="H118" s="1002"/>
      <c r="I118" s="1002"/>
      <c r="J118" s="1002"/>
      <c r="K118" s="1002"/>
      <c r="L118" s="1002"/>
      <c r="M118" s="1002"/>
    </row>
    <row r="119" spans="1:14" ht="15.75">
      <c r="A119" s="1002" t="s">
        <v>1</v>
      </c>
      <c r="B119" s="1002"/>
      <c r="C119" s="1002"/>
      <c r="D119" s="1002"/>
      <c r="E119" s="1002"/>
      <c r="F119" s="1002"/>
      <c r="G119" s="1002"/>
      <c r="H119" s="1002"/>
      <c r="I119" s="1002"/>
      <c r="J119" s="1002"/>
      <c r="K119" s="1002"/>
      <c r="L119" s="1002"/>
      <c r="M119" s="1002"/>
    </row>
    <row r="120" spans="1:14" ht="15.75">
      <c r="A120" s="1002" t="s">
        <v>706</v>
      </c>
      <c r="B120" s="1002"/>
      <c r="C120" s="1002"/>
      <c r="D120" s="1002"/>
      <c r="E120" s="1002"/>
      <c r="F120" s="1002"/>
      <c r="G120" s="1002"/>
      <c r="H120" s="1002"/>
      <c r="I120" s="1002"/>
      <c r="J120" s="1002"/>
      <c r="K120" s="1002"/>
      <c r="L120" s="1002"/>
      <c r="M120" s="1002"/>
    </row>
    <row r="121" spans="1:14" ht="15.75">
      <c r="A121" s="1002" t="s">
        <v>707</v>
      </c>
      <c r="B121" s="1002"/>
      <c r="C121" s="1002"/>
      <c r="D121" s="1002"/>
      <c r="E121" s="1002"/>
      <c r="F121" s="1002"/>
      <c r="G121" s="1002"/>
      <c r="H121" s="1002"/>
      <c r="I121" s="1002"/>
      <c r="J121" s="1002"/>
      <c r="K121" s="1002"/>
      <c r="L121" s="1002"/>
      <c r="M121" s="1002"/>
    </row>
    <row r="122" spans="1:14" ht="15.75">
      <c r="A122" s="343" t="s">
        <v>175</v>
      </c>
      <c r="B122" s="343" t="s">
        <v>6</v>
      </c>
      <c r="C122" s="344" t="s">
        <v>708</v>
      </c>
      <c r="D122" s="1059" t="s">
        <v>176</v>
      </c>
      <c r="E122" s="1059"/>
      <c r="F122" s="345" t="s">
        <v>177</v>
      </c>
      <c r="G122" s="345" t="s">
        <v>177</v>
      </c>
      <c r="H122" s="1059" t="s">
        <v>178</v>
      </c>
      <c r="I122" s="1059"/>
      <c r="J122" s="1059"/>
      <c r="K122" s="1059"/>
      <c r="L122" s="343" t="s">
        <v>12</v>
      </c>
      <c r="M122" s="343" t="s">
        <v>187</v>
      </c>
    </row>
    <row r="123" spans="1:14" ht="15.75">
      <c r="A123" s="307"/>
      <c r="B123" s="307"/>
      <c r="C123" s="61" t="s">
        <v>709</v>
      </c>
      <c r="D123" s="147" t="s">
        <v>179</v>
      </c>
      <c r="E123" s="307" t="s">
        <v>710</v>
      </c>
      <c r="F123" s="148" t="s">
        <v>181</v>
      </c>
      <c r="G123" s="148" t="s">
        <v>182</v>
      </c>
      <c r="H123" s="307" t="s">
        <v>183</v>
      </c>
      <c r="I123" s="307" t="s">
        <v>184</v>
      </c>
      <c r="J123" s="307" t="s">
        <v>185</v>
      </c>
      <c r="K123" s="348" t="s">
        <v>186</v>
      </c>
      <c r="L123" s="307"/>
      <c r="M123" s="307" t="s">
        <v>191</v>
      </c>
    </row>
    <row r="124" spans="1:14" ht="15.75">
      <c r="A124" s="307">
        <v>1</v>
      </c>
      <c r="B124" s="307" t="s">
        <v>188</v>
      </c>
      <c r="C124" s="66" t="s">
        <v>189</v>
      </c>
      <c r="D124" s="66" t="s">
        <v>190</v>
      </c>
      <c r="E124" s="307"/>
      <c r="F124" s="147">
        <v>123</v>
      </c>
      <c r="G124" s="147">
        <v>119</v>
      </c>
      <c r="H124" s="147">
        <v>2</v>
      </c>
      <c r="I124" s="147">
        <v>2</v>
      </c>
      <c r="J124" s="147">
        <v>31</v>
      </c>
      <c r="K124" s="148">
        <v>32</v>
      </c>
      <c r="L124" s="147">
        <v>67</v>
      </c>
      <c r="M124" s="147">
        <v>56.3</v>
      </c>
    </row>
    <row r="125" spans="1:14" ht="15.75">
      <c r="A125" s="307">
        <v>2</v>
      </c>
      <c r="B125" s="307" t="s">
        <v>188</v>
      </c>
      <c r="C125" s="66" t="s">
        <v>192</v>
      </c>
      <c r="D125" s="66" t="s">
        <v>193</v>
      </c>
      <c r="E125" s="307"/>
      <c r="F125" s="147">
        <v>123</v>
      </c>
      <c r="G125" s="147">
        <v>123</v>
      </c>
      <c r="H125" s="147">
        <v>1</v>
      </c>
      <c r="I125" s="147">
        <v>7</v>
      </c>
      <c r="J125" s="147">
        <v>22</v>
      </c>
      <c r="K125" s="148">
        <v>39</v>
      </c>
      <c r="L125" s="147">
        <v>69</v>
      </c>
      <c r="M125" s="147">
        <v>57.98</v>
      </c>
    </row>
    <row r="126" spans="1:14" ht="15.75">
      <c r="A126" s="307">
        <v>3</v>
      </c>
      <c r="B126" s="307" t="s">
        <v>188</v>
      </c>
      <c r="C126" s="66" t="s">
        <v>116</v>
      </c>
      <c r="D126" s="66" t="s">
        <v>711</v>
      </c>
      <c r="E126" s="307"/>
      <c r="F126" s="147">
        <v>123</v>
      </c>
      <c r="G126" s="147">
        <v>123</v>
      </c>
      <c r="H126" s="147">
        <v>62</v>
      </c>
      <c r="I126" s="147">
        <v>36</v>
      </c>
      <c r="J126" s="147">
        <v>12</v>
      </c>
      <c r="K126" s="148">
        <v>1</v>
      </c>
      <c r="L126" s="147">
        <v>111</v>
      </c>
      <c r="M126" s="147">
        <v>90.2</v>
      </c>
    </row>
    <row r="127" spans="1:14" ht="15.75">
      <c r="A127" s="307">
        <v>4</v>
      </c>
      <c r="B127" s="307" t="s">
        <v>195</v>
      </c>
      <c r="C127" s="66" t="s">
        <v>196</v>
      </c>
      <c r="D127" s="66" t="s">
        <v>190</v>
      </c>
      <c r="E127" s="307"/>
      <c r="F127" s="147">
        <v>113</v>
      </c>
      <c r="G127" s="147">
        <v>109</v>
      </c>
      <c r="H127" s="147">
        <v>9</v>
      </c>
      <c r="I127" s="147">
        <v>13</v>
      </c>
      <c r="J127" s="147">
        <v>31</v>
      </c>
      <c r="K127" s="148">
        <v>42</v>
      </c>
      <c r="L127" s="147">
        <v>95</v>
      </c>
      <c r="M127" s="147">
        <v>87.17</v>
      </c>
    </row>
    <row r="128" spans="1:14" ht="15.75">
      <c r="A128" s="307">
        <v>5</v>
      </c>
      <c r="B128" s="307" t="s">
        <v>195</v>
      </c>
      <c r="C128" s="61" t="s">
        <v>712</v>
      </c>
      <c r="D128" s="66" t="s">
        <v>193</v>
      </c>
      <c r="E128" s="307"/>
      <c r="F128" s="147">
        <v>113</v>
      </c>
      <c r="G128" s="147">
        <v>109</v>
      </c>
      <c r="H128" s="147">
        <v>8</v>
      </c>
      <c r="I128" s="147">
        <v>6</v>
      </c>
      <c r="J128" s="147">
        <v>7</v>
      </c>
      <c r="K128" s="148">
        <v>8</v>
      </c>
      <c r="L128" s="147">
        <v>29</v>
      </c>
      <c r="M128" s="147">
        <v>26.6</v>
      </c>
    </row>
    <row r="129" spans="1:13" ht="15.75">
      <c r="A129" s="307">
        <v>7</v>
      </c>
      <c r="B129" s="307" t="s">
        <v>195</v>
      </c>
      <c r="C129" s="61" t="s">
        <v>198</v>
      </c>
      <c r="D129" s="66" t="s">
        <v>713</v>
      </c>
      <c r="E129" s="307"/>
      <c r="F129" s="147">
        <v>113</v>
      </c>
      <c r="G129" s="147">
        <v>109</v>
      </c>
      <c r="H129" s="147">
        <v>4</v>
      </c>
      <c r="I129" s="147">
        <v>107</v>
      </c>
      <c r="J129" s="147">
        <v>1</v>
      </c>
      <c r="K129" s="148">
        <v>1</v>
      </c>
      <c r="L129" s="147">
        <v>109</v>
      </c>
      <c r="M129" s="147">
        <v>100</v>
      </c>
    </row>
    <row r="130" spans="1:13" ht="15.75">
      <c r="A130" s="307">
        <v>8</v>
      </c>
      <c r="B130" s="307" t="s">
        <v>200</v>
      </c>
      <c r="C130" s="66" t="s">
        <v>196</v>
      </c>
      <c r="D130" s="66" t="s">
        <v>714</v>
      </c>
      <c r="E130" s="307"/>
      <c r="F130" s="147">
        <v>38</v>
      </c>
      <c r="G130" s="147">
        <v>38</v>
      </c>
      <c r="H130" s="147">
        <v>20</v>
      </c>
      <c r="I130" s="147">
        <v>12</v>
      </c>
      <c r="J130" s="147">
        <v>4</v>
      </c>
      <c r="K130" s="148" t="s">
        <v>68</v>
      </c>
      <c r="L130" s="147">
        <v>36</v>
      </c>
      <c r="M130" s="147">
        <v>95</v>
      </c>
    </row>
    <row r="131" spans="1:13" ht="15.75">
      <c r="A131" s="307">
        <v>9</v>
      </c>
      <c r="B131" s="307" t="s">
        <v>200</v>
      </c>
      <c r="C131" s="66" t="s">
        <v>201</v>
      </c>
      <c r="D131" s="66" t="s">
        <v>202</v>
      </c>
      <c r="E131" s="307"/>
      <c r="F131" s="147">
        <v>38</v>
      </c>
      <c r="G131" s="147">
        <v>38</v>
      </c>
      <c r="H131" s="147">
        <v>23</v>
      </c>
      <c r="I131" s="147">
        <v>10</v>
      </c>
      <c r="J131" s="147">
        <v>4</v>
      </c>
      <c r="K131" s="148" t="s">
        <v>68</v>
      </c>
      <c r="L131" s="147">
        <v>37</v>
      </c>
      <c r="M131" s="147">
        <v>97</v>
      </c>
    </row>
    <row r="132" spans="1:13" ht="15.75">
      <c r="A132" s="307">
        <v>10</v>
      </c>
      <c r="B132" s="307" t="s">
        <v>200</v>
      </c>
      <c r="C132" s="66" t="s">
        <v>203</v>
      </c>
      <c r="D132" s="66" t="s">
        <v>714</v>
      </c>
      <c r="E132" s="307"/>
      <c r="F132" s="147">
        <v>38</v>
      </c>
      <c r="G132" s="147">
        <v>37</v>
      </c>
      <c r="H132" s="147">
        <v>15</v>
      </c>
      <c r="I132" s="147">
        <v>11</v>
      </c>
      <c r="J132" s="147">
        <v>10</v>
      </c>
      <c r="K132" s="148" t="s">
        <v>68</v>
      </c>
      <c r="L132" s="147">
        <v>37</v>
      </c>
      <c r="M132" s="147">
        <v>100</v>
      </c>
    </row>
    <row r="133" spans="1:13" ht="15.75">
      <c r="A133" s="307">
        <v>11</v>
      </c>
      <c r="B133" s="307" t="s">
        <v>200</v>
      </c>
      <c r="C133" s="66" t="s">
        <v>204</v>
      </c>
      <c r="D133" s="66" t="s">
        <v>202</v>
      </c>
      <c r="E133" s="307"/>
      <c r="F133" s="147">
        <v>38</v>
      </c>
      <c r="G133" s="147">
        <v>37</v>
      </c>
      <c r="H133" s="147">
        <v>25</v>
      </c>
      <c r="I133" s="147">
        <v>12</v>
      </c>
      <c r="J133" s="147" t="s">
        <v>68</v>
      </c>
      <c r="K133" s="148" t="s">
        <v>68</v>
      </c>
      <c r="L133" s="147">
        <v>37</v>
      </c>
      <c r="M133" s="147">
        <v>100</v>
      </c>
    </row>
    <row r="134" spans="1:13" ht="15.75">
      <c r="A134" s="307">
        <v>12</v>
      </c>
      <c r="B134" s="307" t="s">
        <v>200</v>
      </c>
      <c r="C134" s="66" t="s">
        <v>205</v>
      </c>
      <c r="D134" s="66" t="s">
        <v>206</v>
      </c>
      <c r="E134" s="307"/>
      <c r="F134" s="147">
        <v>38</v>
      </c>
      <c r="G134" s="147">
        <v>37</v>
      </c>
      <c r="H134" s="147">
        <v>9</v>
      </c>
      <c r="I134" s="147">
        <v>4</v>
      </c>
      <c r="J134" s="147">
        <v>4</v>
      </c>
      <c r="K134" s="148" t="s">
        <v>68</v>
      </c>
      <c r="L134" s="147">
        <v>37</v>
      </c>
      <c r="M134" s="147">
        <v>100</v>
      </c>
    </row>
    <row r="135" spans="1:13" ht="15.75">
      <c r="A135" s="307">
        <v>13</v>
      </c>
      <c r="B135" s="307" t="s">
        <v>200</v>
      </c>
      <c r="C135" s="66" t="s">
        <v>715</v>
      </c>
      <c r="D135" s="66" t="s">
        <v>202</v>
      </c>
      <c r="E135" s="307"/>
      <c r="F135" s="147">
        <v>38</v>
      </c>
      <c r="G135" s="147">
        <v>37</v>
      </c>
      <c r="H135" s="147">
        <v>3</v>
      </c>
      <c r="I135" s="147">
        <v>11</v>
      </c>
      <c r="J135" s="147">
        <v>21</v>
      </c>
      <c r="K135" s="148" t="s">
        <v>68</v>
      </c>
      <c r="L135" s="147">
        <v>35</v>
      </c>
      <c r="M135" s="147">
        <v>95</v>
      </c>
    </row>
    <row r="136" spans="1:13" ht="15.75">
      <c r="A136" s="307">
        <v>14</v>
      </c>
      <c r="B136" s="307" t="s">
        <v>200</v>
      </c>
      <c r="C136" s="66" t="s">
        <v>208</v>
      </c>
      <c r="D136" s="66" t="s">
        <v>190</v>
      </c>
      <c r="E136" s="307"/>
      <c r="F136" s="147">
        <v>38</v>
      </c>
      <c r="G136" s="147">
        <v>38</v>
      </c>
      <c r="H136" s="147">
        <v>38</v>
      </c>
      <c r="I136" s="147" t="s">
        <v>68</v>
      </c>
      <c r="J136" s="147" t="s">
        <v>68</v>
      </c>
      <c r="K136" s="147" t="s">
        <v>68</v>
      </c>
      <c r="L136" s="147">
        <v>38</v>
      </c>
      <c r="M136" s="147">
        <v>100</v>
      </c>
    </row>
    <row r="137" spans="1:13" ht="15.75">
      <c r="A137" s="307">
        <v>15</v>
      </c>
      <c r="B137" s="307" t="s">
        <v>200</v>
      </c>
      <c r="C137" s="66" t="s">
        <v>209</v>
      </c>
      <c r="D137" s="66" t="s">
        <v>206</v>
      </c>
      <c r="E137" s="307"/>
      <c r="F137" s="147">
        <v>38</v>
      </c>
      <c r="G137" s="147">
        <v>38</v>
      </c>
      <c r="H137" s="147">
        <v>37</v>
      </c>
      <c r="I137" s="147">
        <v>1</v>
      </c>
      <c r="J137" s="147" t="s">
        <v>68</v>
      </c>
      <c r="K137" s="147" t="s">
        <v>68</v>
      </c>
      <c r="L137" s="147">
        <v>38</v>
      </c>
      <c r="M137" s="147">
        <v>100</v>
      </c>
    </row>
    <row r="138" spans="1:13" ht="15.75">
      <c r="A138" s="307">
        <v>16</v>
      </c>
      <c r="B138" s="307" t="s">
        <v>200</v>
      </c>
      <c r="C138" s="66" t="s">
        <v>210</v>
      </c>
      <c r="D138" s="349" t="s">
        <v>211</v>
      </c>
      <c r="E138" s="307"/>
      <c r="F138" s="147">
        <v>38</v>
      </c>
      <c r="G138" s="147">
        <v>38</v>
      </c>
      <c r="H138" s="147">
        <v>38</v>
      </c>
      <c r="I138" s="147" t="s">
        <v>68</v>
      </c>
      <c r="J138" s="147" t="s">
        <v>68</v>
      </c>
      <c r="K138" s="147" t="s">
        <v>68</v>
      </c>
      <c r="L138" s="147">
        <v>38</v>
      </c>
      <c r="M138" s="147">
        <v>100</v>
      </c>
    </row>
    <row r="139" spans="1:13" ht="15.75">
      <c r="A139" s="350">
        <v>17</v>
      </c>
      <c r="B139" s="350" t="s">
        <v>212</v>
      </c>
      <c r="C139" s="307" t="s">
        <v>213</v>
      </c>
      <c r="D139" s="349" t="s">
        <v>214</v>
      </c>
      <c r="E139" s="307"/>
      <c r="F139" s="147">
        <v>22</v>
      </c>
      <c r="G139" s="147">
        <v>22</v>
      </c>
      <c r="H139" s="147">
        <v>6</v>
      </c>
      <c r="I139" s="147">
        <v>10</v>
      </c>
      <c r="J139" s="147">
        <v>3</v>
      </c>
      <c r="K139" s="147">
        <v>2</v>
      </c>
      <c r="L139" s="147">
        <v>21</v>
      </c>
      <c r="M139" s="147">
        <v>95.45</v>
      </c>
    </row>
    <row r="140" spans="1:13" ht="15.75">
      <c r="A140" s="350">
        <v>18</v>
      </c>
      <c r="B140" s="350" t="s">
        <v>212</v>
      </c>
      <c r="C140" s="307" t="s">
        <v>201</v>
      </c>
      <c r="D140" s="349" t="s">
        <v>214</v>
      </c>
      <c r="E140" s="307"/>
      <c r="F140" s="147">
        <v>22</v>
      </c>
      <c r="G140" s="147">
        <v>22</v>
      </c>
      <c r="H140" s="147">
        <v>5</v>
      </c>
      <c r="I140" s="147">
        <v>9</v>
      </c>
      <c r="J140" s="147">
        <v>4</v>
      </c>
      <c r="K140" s="147">
        <v>3</v>
      </c>
      <c r="L140" s="147">
        <v>21</v>
      </c>
      <c r="M140" s="147">
        <v>95.45</v>
      </c>
    </row>
    <row r="141" spans="1:13" ht="15.75">
      <c r="A141" s="350">
        <v>19</v>
      </c>
      <c r="B141" s="350" t="s">
        <v>212</v>
      </c>
      <c r="C141" s="307" t="s">
        <v>215</v>
      </c>
      <c r="D141" s="349" t="s">
        <v>716</v>
      </c>
      <c r="E141" s="307"/>
      <c r="F141" s="147">
        <v>22</v>
      </c>
      <c r="G141" s="147">
        <v>22</v>
      </c>
      <c r="H141" s="147">
        <v>7</v>
      </c>
      <c r="I141" s="147">
        <v>11</v>
      </c>
      <c r="J141" s="147">
        <v>2</v>
      </c>
      <c r="K141" s="147">
        <v>1</v>
      </c>
      <c r="L141" s="147">
        <v>21</v>
      </c>
      <c r="M141" s="147">
        <v>95.45</v>
      </c>
    </row>
    <row r="142" spans="1:13" ht="15.75">
      <c r="A142" s="350">
        <v>20</v>
      </c>
      <c r="B142" s="350" t="s">
        <v>212</v>
      </c>
      <c r="C142" s="351" t="s">
        <v>217</v>
      </c>
      <c r="D142" s="349" t="s">
        <v>717</v>
      </c>
      <c r="E142" s="307"/>
      <c r="F142" s="147">
        <v>22</v>
      </c>
      <c r="G142" s="147">
        <v>22</v>
      </c>
      <c r="H142" s="147">
        <v>6</v>
      </c>
      <c r="I142" s="147">
        <v>9</v>
      </c>
      <c r="J142" s="147">
        <v>4</v>
      </c>
      <c r="K142" s="147">
        <v>2</v>
      </c>
      <c r="L142" s="147">
        <v>21</v>
      </c>
      <c r="M142" s="147">
        <v>95.45</v>
      </c>
    </row>
    <row r="143" spans="1:13" ht="15.75">
      <c r="A143" s="350">
        <v>21</v>
      </c>
      <c r="B143" s="350" t="s">
        <v>212</v>
      </c>
      <c r="C143" s="307" t="s">
        <v>718</v>
      </c>
      <c r="D143" s="66" t="s">
        <v>719</v>
      </c>
      <c r="E143" s="307"/>
      <c r="F143" s="147">
        <v>22</v>
      </c>
      <c r="G143" s="147">
        <v>22</v>
      </c>
      <c r="H143" s="147">
        <v>8</v>
      </c>
      <c r="I143" s="147">
        <v>12</v>
      </c>
      <c r="J143" s="147">
        <v>1</v>
      </c>
      <c r="K143" s="147" t="s">
        <v>68</v>
      </c>
      <c r="L143" s="147">
        <v>21</v>
      </c>
      <c r="M143" s="147">
        <v>95.45</v>
      </c>
    </row>
    <row r="144" spans="1:13" ht="15.75">
      <c r="A144" s="351">
        <v>22</v>
      </c>
      <c r="B144" s="350" t="s">
        <v>212</v>
      </c>
      <c r="C144" s="350" t="s">
        <v>219</v>
      </c>
      <c r="D144" s="349" t="s">
        <v>720</v>
      </c>
      <c r="E144" s="62"/>
      <c r="F144" s="120">
        <v>22</v>
      </c>
      <c r="G144" s="147">
        <v>22</v>
      </c>
      <c r="H144" s="120">
        <v>7</v>
      </c>
      <c r="I144" s="120">
        <v>8</v>
      </c>
      <c r="J144" s="120">
        <v>5</v>
      </c>
      <c r="K144" s="120">
        <v>1</v>
      </c>
      <c r="L144" s="120">
        <v>21</v>
      </c>
      <c r="M144" s="147">
        <v>95.45</v>
      </c>
    </row>
    <row r="145" spans="1:13" ht="15.75">
      <c r="A145" s="350">
        <v>23</v>
      </c>
      <c r="B145" s="307" t="s">
        <v>221</v>
      </c>
      <c r="C145" s="307" t="s">
        <v>220</v>
      </c>
      <c r="D145" s="349" t="s">
        <v>721</v>
      </c>
      <c r="E145" s="307"/>
      <c r="F145" s="147">
        <v>17</v>
      </c>
      <c r="G145" s="147">
        <v>17</v>
      </c>
      <c r="H145" s="147">
        <v>7</v>
      </c>
      <c r="I145" s="147">
        <v>5</v>
      </c>
      <c r="J145" s="147">
        <v>4</v>
      </c>
      <c r="K145" s="147">
        <v>1</v>
      </c>
      <c r="L145" s="147">
        <v>17</v>
      </c>
      <c r="M145" s="147">
        <v>100</v>
      </c>
    </row>
    <row r="146" spans="1:13" ht="15.75">
      <c r="A146" s="350">
        <v>24</v>
      </c>
      <c r="B146" s="307" t="s">
        <v>221</v>
      </c>
      <c r="C146" s="307" t="s">
        <v>224</v>
      </c>
      <c r="D146" s="349" t="s">
        <v>722</v>
      </c>
      <c r="E146" s="307"/>
      <c r="F146" s="147">
        <v>17</v>
      </c>
      <c r="G146" s="147">
        <v>17</v>
      </c>
      <c r="H146" s="147">
        <v>7</v>
      </c>
      <c r="I146" s="147">
        <v>6</v>
      </c>
      <c r="J146" s="147">
        <v>3</v>
      </c>
      <c r="K146" s="147">
        <v>1</v>
      </c>
      <c r="L146" s="147">
        <v>17</v>
      </c>
      <c r="M146" s="147">
        <v>100</v>
      </c>
    </row>
    <row r="147" spans="1:13" ht="15.75">
      <c r="A147" s="350">
        <v>25</v>
      </c>
      <c r="B147" s="307" t="s">
        <v>221</v>
      </c>
      <c r="C147" s="307" t="s">
        <v>723</v>
      </c>
      <c r="D147" s="66" t="s">
        <v>724</v>
      </c>
      <c r="E147" s="307"/>
      <c r="F147" s="147">
        <v>17</v>
      </c>
      <c r="G147" s="147">
        <v>17</v>
      </c>
      <c r="H147" s="147">
        <v>8</v>
      </c>
      <c r="I147" s="147">
        <v>8</v>
      </c>
      <c r="J147" s="147">
        <v>1</v>
      </c>
      <c r="K147" s="147" t="s">
        <v>68</v>
      </c>
      <c r="L147" s="147">
        <v>17</v>
      </c>
      <c r="M147" s="147">
        <v>100</v>
      </c>
    </row>
    <row r="148" spans="1:13" ht="15.75">
      <c r="A148" s="350">
        <v>26</v>
      </c>
      <c r="B148" s="307" t="s">
        <v>221</v>
      </c>
      <c r="C148" s="307" t="s">
        <v>222</v>
      </c>
      <c r="D148" s="349" t="s">
        <v>725</v>
      </c>
      <c r="E148" s="307"/>
      <c r="F148" s="147">
        <v>17</v>
      </c>
      <c r="G148" s="147">
        <v>17</v>
      </c>
      <c r="H148" s="147">
        <v>8</v>
      </c>
      <c r="I148" s="147">
        <v>8</v>
      </c>
      <c r="J148" s="147">
        <v>1</v>
      </c>
      <c r="K148" s="147" t="s">
        <v>68</v>
      </c>
      <c r="L148" s="147">
        <v>17</v>
      </c>
      <c r="M148" s="147">
        <v>100</v>
      </c>
    </row>
    <row r="149" spans="1:13" ht="15.75">
      <c r="A149" s="350">
        <v>27</v>
      </c>
      <c r="B149" s="307" t="s">
        <v>221</v>
      </c>
      <c r="C149" s="350" t="s">
        <v>726</v>
      </c>
      <c r="D149" s="349" t="s">
        <v>727</v>
      </c>
      <c r="E149" s="62"/>
      <c r="F149" s="147">
        <v>17</v>
      </c>
      <c r="G149" s="147">
        <v>17</v>
      </c>
      <c r="H149" s="120">
        <v>7</v>
      </c>
      <c r="I149" s="120">
        <v>7</v>
      </c>
      <c r="J149" s="120">
        <v>2</v>
      </c>
      <c r="K149" s="120" t="s">
        <v>68</v>
      </c>
      <c r="L149" s="120">
        <v>17</v>
      </c>
      <c r="M149" s="120">
        <v>100</v>
      </c>
    </row>
    <row r="150" spans="1:13" ht="15.75">
      <c r="A150" s="66">
        <v>28</v>
      </c>
      <c r="B150" s="66" t="s">
        <v>728</v>
      </c>
      <c r="C150" s="66" t="s">
        <v>210</v>
      </c>
      <c r="D150" s="66" t="s">
        <v>227</v>
      </c>
      <c r="E150" s="66"/>
      <c r="F150" s="147">
        <v>17</v>
      </c>
      <c r="G150" s="147">
        <v>17</v>
      </c>
      <c r="H150" s="147">
        <v>8</v>
      </c>
      <c r="I150" s="147">
        <v>6</v>
      </c>
      <c r="J150" s="147">
        <v>2</v>
      </c>
      <c r="K150" s="147">
        <v>1</v>
      </c>
      <c r="L150" s="147">
        <v>17</v>
      </c>
      <c r="M150" s="147">
        <v>100</v>
      </c>
    </row>
    <row r="152" spans="1:13" ht="31.5">
      <c r="A152" s="929" t="s">
        <v>0</v>
      </c>
      <c r="B152" s="929"/>
      <c r="C152" s="929"/>
      <c r="D152" s="929"/>
      <c r="E152" s="929"/>
      <c r="F152" s="929"/>
      <c r="G152" s="929"/>
      <c r="H152" s="929"/>
      <c r="I152" s="929"/>
      <c r="J152" s="929"/>
      <c r="K152" s="929"/>
      <c r="L152" s="929"/>
      <c r="M152" s="929"/>
    </row>
    <row r="153" spans="1:13" ht="26.25">
      <c r="A153" s="930" t="s">
        <v>1</v>
      </c>
      <c r="B153" s="930"/>
      <c r="C153" s="930"/>
      <c r="D153" s="930"/>
      <c r="E153" s="930"/>
      <c r="F153" s="930"/>
      <c r="G153" s="930"/>
      <c r="H153" s="930"/>
      <c r="I153" s="930"/>
      <c r="J153" s="930"/>
      <c r="K153" s="930"/>
      <c r="L153" s="930"/>
      <c r="M153" s="930"/>
    </row>
    <row r="154" spans="1:13">
      <c r="A154" s="932" t="s">
        <v>745</v>
      </c>
      <c r="B154" s="932"/>
      <c r="C154" s="932"/>
      <c r="D154" s="932"/>
      <c r="E154" s="932"/>
      <c r="F154" s="932"/>
      <c r="G154" s="932"/>
      <c r="H154" s="932"/>
      <c r="I154" s="932"/>
      <c r="J154" s="932"/>
      <c r="K154" s="932"/>
      <c r="L154" s="932"/>
      <c r="M154" s="932"/>
    </row>
    <row r="155" spans="1:13" ht="23.25">
      <c r="A155" s="933" t="s">
        <v>3</v>
      </c>
      <c r="B155" s="933"/>
      <c r="C155" s="933"/>
      <c r="D155" s="933"/>
      <c r="E155" s="933"/>
      <c r="F155" s="933"/>
      <c r="G155" s="934" t="s">
        <v>2063</v>
      </c>
      <c r="H155" s="935"/>
      <c r="I155" s="935"/>
      <c r="J155" s="935"/>
      <c r="K155" s="935"/>
      <c r="L155" s="935"/>
      <c r="M155" s="935"/>
    </row>
    <row r="156" spans="1:13" ht="21">
      <c r="A156" s="928" t="s">
        <v>5</v>
      </c>
      <c r="B156" s="923" t="s">
        <v>6</v>
      </c>
      <c r="C156" s="928" t="s">
        <v>7</v>
      </c>
      <c r="D156" s="938" t="s">
        <v>8</v>
      </c>
      <c r="E156" s="938"/>
      <c r="F156" s="928" t="s">
        <v>9</v>
      </c>
      <c r="G156" s="928" t="s">
        <v>10</v>
      </c>
      <c r="H156" s="928" t="s">
        <v>11</v>
      </c>
      <c r="I156" s="928"/>
      <c r="J156" s="928"/>
      <c r="K156" s="928"/>
      <c r="L156" s="928" t="s">
        <v>12</v>
      </c>
      <c r="M156" s="939" t="s">
        <v>13</v>
      </c>
    </row>
    <row r="157" spans="1:13" ht="42">
      <c r="A157" s="928"/>
      <c r="B157" s="937"/>
      <c r="C157" s="928"/>
      <c r="D157" s="5" t="s">
        <v>14</v>
      </c>
      <c r="E157" s="3" t="s">
        <v>15</v>
      </c>
      <c r="F157" s="928"/>
      <c r="G157" s="928"/>
      <c r="H157" s="3" t="s">
        <v>16</v>
      </c>
      <c r="I157" s="3" t="s">
        <v>17</v>
      </c>
      <c r="J157" s="3" t="s">
        <v>18</v>
      </c>
      <c r="K157" s="3" t="s">
        <v>19</v>
      </c>
      <c r="L157" s="928"/>
      <c r="M157" s="939"/>
    </row>
    <row r="158" spans="1:13" ht="21.75">
      <c r="A158" s="11">
        <v>1</v>
      </c>
      <c r="B158" s="9" t="s">
        <v>46</v>
      </c>
      <c r="C158" s="9" t="s">
        <v>729</v>
      </c>
      <c r="D158" s="9" t="s">
        <v>730</v>
      </c>
      <c r="E158" s="9">
        <v>9420745507</v>
      </c>
      <c r="F158" s="9">
        <v>33</v>
      </c>
      <c r="G158" s="9">
        <v>32</v>
      </c>
      <c r="H158" s="9">
        <v>9</v>
      </c>
      <c r="I158" s="11">
        <v>15</v>
      </c>
      <c r="J158" s="11">
        <v>5</v>
      </c>
      <c r="K158" s="27">
        <v>2</v>
      </c>
      <c r="L158" s="27">
        <v>31</v>
      </c>
      <c r="M158" s="27">
        <v>96.87</v>
      </c>
    </row>
    <row r="159" spans="1:13" ht="21.75">
      <c r="A159" s="11">
        <v>2</v>
      </c>
      <c r="B159" s="9" t="s">
        <v>46</v>
      </c>
      <c r="C159" s="9" t="s">
        <v>731</v>
      </c>
      <c r="D159" s="9" t="s">
        <v>732</v>
      </c>
      <c r="E159" s="9">
        <v>9823342206</v>
      </c>
      <c r="F159" s="9">
        <v>33</v>
      </c>
      <c r="G159" s="9">
        <v>32</v>
      </c>
      <c r="H159" s="9">
        <v>8</v>
      </c>
      <c r="I159" s="11">
        <v>16</v>
      </c>
      <c r="J159" s="11">
        <v>6</v>
      </c>
      <c r="K159" s="27">
        <v>2</v>
      </c>
      <c r="L159" s="27">
        <v>32</v>
      </c>
      <c r="M159" s="27">
        <v>100</v>
      </c>
    </row>
    <row r="160" spans="1:13" ht="21.75">
      <c r="A160" s="11">
        <v>3</v>
      </c>
      <c r="B160" s="9" t="s">
        <v>46</v>
      </c>
      <c r="C160" s="9" t="s">
        <v>733</v>
      </c>
      <c r="D160" s="9" t="s">
        <v>734</v>
      </c>
      <c r="E160" s="9">
        <v>9823342206</v>
      </c>
      <c r="F160" s="9">
        <v>33</v>
      </c>
      <c r="G160" s="9">
        <v>32</v>
      </c>
      <c r="H160" s="9">
        <v>8</v>
      </c>
      <c r="I160" s="11">
        <v>16</v>
      </c>
      <c r="J160" s="11">
        <v>7</v>
      </c>
      <c r="K160" s="27">
        <v>1</v>
      </c>
      <c r="L160" s="27">
        <v>32</v>
      </c>
      <c r="M160" s="27">
        <v>100</v>
      </c>
    </row>
    <row r="161" spans="1:13" ht="21.75">
      <c r="A161" s="11">
        <v>4</v>
      </c>
      <c r="B161" s="9" t="s">
        <v>54</v>
      </c>
      <c r="C161" s="9" t="s">
        <v>735</v>
      </c>
      <c r="D161" s="9" t="s">
        <v>736</v>
      </c>
      <c r="E161" s="9">
        <v>9403198411</v>
      </c>
      <c r="F161" s="9">
        <v>33</v>
      </c>
      <c r="G161" s="9">
        <v>32</v>
      </c>
      <c r="H161" s="9">
        <v>8</v>
      </c>
      <c r="I161" s="11">
        <v>17</v>
      </c>
      <c r="J161" s="11">
        <v>6</v>
      </c>
      <c r="K161" s="27">
        <v>1</v>
      </c>
      <c r="L161" s="27">
        <v>32</v>
      </c>
      <c r="M161" s="27">
        <v>100</v>
      </c>
    </row>
    <row r="162" spans="1:13" ht="21.75">
      <c r="A162" s="11">
        <v>5</v>
      </c>
      <c r="B162" s="9" t="s">
        <v>57</v>
      </c>
      <c r="C162" s="9" t="s">
        <v>729</v>
      </c>
      <c r="D162" s="9" t="s">
        <v>736</v>
      </c>
      <c r="E162" s="9">
        <v>9403198411</v>
      </c>
      <c r="F162" s="9">
        <v>32</v>
      </c>
      <c r="G162" s="9">
        <v>32</v>
      </c>
      <c r="H162" s="9">
        <v>9</v>
      </c>
      <c r="I162" s="11">
        <v>16</v>
      </c>
      <c r="J162" s="11">
        <v>5</v>
      </c>
      <c r="K162" s="27">
        <v>2</v>
      </c>
      <c r="L162" s="27">
        <v>32</v>
      </c>
      <c r="M162" s="27">
        <v>100</v>
      </c>
    </row>
    <row r="163" spans="1:13" ht="21.75">
      <c r="A163" s="11">
        <v>6</v>
      </c>
      <c r="B163" s="9" t="s">
        <v>57</v>
      </c>
      <c r="C163" s="9" t="s">
        <v>737</v>
      </c>
      <c r="D163" s="9" t="s">
        <v>730</v>
      </c>
      <c r="E163" s="9">
        <v>9420745507</v>
      </c>
      <c r="F163" s="9">
        <v>32</v>
      </c>
      <c r="G163" s="9">
        <v>32</v>
      </c>
      <c r="H163" s="9">
        <v>8</v>
      </c>
      <c r="I163" s="11">
        <v>15</v>
      </c>
      <c r="J163" s="11">
        <v>6</v>
      </c>
      <c r="K163" s="27">
        <v>2</v>
      </c>
      <c r="L163" s="27">
        <v>31</v>
      </c>
      <c r="M163" s="27">
        <v>96.87</v>
      </c>
    </row>
    <row r="164" spans="1:13" ht="21.75">
      <c r="A164" s="11">
        <v>7</v>
      </c>
      <c r="B164" s="9" t="s">
        <v>57</v>
      </c>
      <c r="C164" s="9" t="s">
        <v>738</v>
      </c>
      <c r="D164" s="9" t="s">
        <v>739</v>
      </c>
      <c r="E164" s="9"/>
      <c r="F164" s="9">
        <v>32</v>
      </c>
      <c r="G164" s="9">
        <v>32</v>
      </c>
      <c r="H164" s="9">
        <v>9</v>
      </c>
      <c r="I164" s="11">
        <v>16</v>
      </c>
      <c r="J164" s="11">
        <v>5</v>
      </c>
      <c r="K164" s="27">
        <v>2</v>
      </c>
      <c r="L164" s="27">
        <v>32</v>
      </c>
      <c r="M164" s="27">
        <v>100</v>
      </c>
    </row>
    <row r="165" spans="1:13" ht="21.75">
      <c r="A165" s="11">
        <v>8</v>
      </c>
      <c r="B165" s="9" t="s">
        <v>57</v>
      </c>
      <c r="C165" s="9" t="s">
        <v>740</v>
      </c>
      <c r="D165" s="9" t="s">
        <v>741</v>
      </c>
      <c r="E165" s="9">
        <v>9767681981</v>
      </c>
      <c r="F165" s="9">
        <v>32</v>
      </c>
      <c r="G165" s="9">
        <v>32</v>
      </c>
      <c r="H165" s="9">
        <v>8</v>
      </c>
      <c r="I165" s="11">
        <v>15</v>
      </c>
      <c r="J165" s="11">
        <v>7</v>
      </c>
      <c r="K165" s="27">
        <v>1</v>
      </c>
      <c r="L165" s="27">
        <v>31</v>
      </c>
      <c r="M165" s="27">
        <v>96.87</v>
      </c>
    </row>
    <row r="166" spans="1:13" ht="21" customHeight="1">
      <c r="A166" s="11">
        <v>9</v>
      </c>
      <c r="B166" s="9" t="s">
        <v>742</v>
      </c>
      <c r="C166" s="9" t="s">
        <v>743</v>
      </c>
      <c r="D166" s="9" t="s">
        <v>732</v>
      </c>
      <c r="E166" s="9">
        <v>9823342206</v>
      </c>
      <c r="F166" s="9">
        <v>69</v>
      </c>
      <c r="G166" s="9">
        <v>68</v>
      </c>
      <c r="H166" s="9">
        <v>30</v>
      </c>
      <c r="I166" s="11">
        <v>17</v>
      </c>
      <c r="J166" s="11">
        <v>16</v>
      </c>
      <c r="K166" s="27">
        <v>3</v>
      </c>
      <c r="L166" s="27">
        <v>66</v>
      </c>
      <c r="M166" s="27">
        <v>97.05</v>
      </c>
    </row>
    <row r="167" spans="1:13" ht="42" customHeight="1">
      <c r="A167" s="9">
        <v>10</v>
      </c>
      <c r="B167" s="9" t="s">
        <v>744</v>
      </c>
      <c r="C167" s="9" t="s">
        <v>743</v>
      </c>
      <c r="D167" s="9" t="s">
        <v>739</v>
      </c>
      <c r="E167" s="9"/>
      <c r="F167" s="9">
        <v>68</v>
      </c>
      <c r="G167" s="9">
        <v>68</v>
      </c>
      <c r="H167" s="9">
        <v>25</v>
      </c>
      <c r="I167" s="11">
        <v>21</v>
      </c>
      <c r="J167" s="11">
        <v>7</v>
      </c>
      <c r="K167" s="27">
        <v>10</v>
      </c>
      <c r="L167" s="27">
        <v>63</v>
      </c>
      <c r="M167" s="27">
        <v>92.64</v>
      </c>
    </row>
    <row r="168" spans="1:13" ht="21.75">
      <c r="A168" s="9"/>
      <c r="B168" s="9"/>
      <c r="C168" s="9"/>
      <c r="D168" s="9"/>
      <c r="E168" s="9"/>
      <c r="F168" s="9"/>
      <c r="G168" s="9"/>
      <c r="H168" s="9"/>
      <c r="I168" s="11"/>
      <c r="J168" s="11"/>
      <c r="K168" s="27"/>
      <c r="L168" s="27"/>
      <c r="M168" s="27"/>
    </row>
    <row r="169" spans="1:13" ht="21.75">
      <c r="A169" s="9"/>
      <c r="B169" s="9"/>
      <c r="C169" s="9"/>
      <c r="D169" s="9"/>
      <c r="E169" s="9"/>
      <c r="F169" s="9"/>
      <c r="G169" s="9"/>
      <c r="H169" s="9"/>
      <c r="I169" s="11"/>
      <c r="J169" s="11"/>
      <c r="K169" s="27"/>
      <c r="L169" s="27"/>
      <c r="M169" s="27"/>
    </row>
    <row r="170" spans="1:13" ht="21.75">
      <c r="A170" s="11"/>
      <c r="B170" s="9"/>
      <c r="C170" s="9"/>
      <c r="D170" s="9"/>
      <c r="E170" s="9"/>
      <c r="F170" s="9"/>
      <c r="G170" s="9"/>
      <c r="H170" s="9"/>
      <c r="I170" s="11"/>
      <c r="J170" s="11"/>
      <c r="K170" s="27"/>
      <c r="L170" s="27"/>
      <c r="M170" s="27"/>
    </row>
    <row r="171" spans="1:13" ht="31.5">
      <c r="A171" s="1057" t="s">
        <v>0</v>
      </c>
      <c r="B171" s="929"/>
      <c r="C171" s="929"/>
      <c r="D171" s="929"/>
      <c r="E171" s="929"/>
      <c r="F171" s="929"/>
      <c r="G171" s="929"/>
      <c r="H171" s="929"/>
      <c r="I171" s="929"/>
      <c r="J171" s="929"/>
      <c r="K171" s="929"/>
      <c r="L171" s="929"/>
      <c r="M171" s="929"/>
    </row>
    <row r="172" spans="1:13" ht="26.25">
      <c r="A172" s="930" t="s">
        <v>1</v>
      </c>
      <c r="B172" s="930"/>
      <c r="C172" s="930"/>
      <c r="D172" s="930"/>
      <c r="E172" s="930"/>
      <c r="F172" s="930"/>
      <c r="G172" s="930"/>
      <c r="H172" s="930"/>
      <c r="I172" s="930"/>
      <c r="J172" s="930"/>
      <c r="K172" s="930"/>
      <c r="L172" s="930"/>
      <c r="M172" s="930"/>
    </row>
    <row r="173" spans="1:13">
      <c r="A173" s="932" t="s">
        <v>745</v>
      </c>
      <c r="B173" s="932"/>
      <c r="C173" s="932"/>
      <c r="D173" s="932"/>
      <c r="E173" s="932"/>
      <c r="F173" s="932"/>
      <c r="G173" s="932"/>
      <c r="H173" s="932"/>
      <c r="I173" s="932"/>
      <c r="J173" s="932"/>
      <c r="K173" s="932"/>
      <c r="L173" s="932"/>
      <c r="M173" s="932"/>
    </row>
    <row r="174" spans="1:13" ht="18">
      <c r="A174" s="1003" t="s">
        <v>3</v>
      </c>
      <c r="B174" s="1003"/>
      <c r="C174" s="1003"/>
      <c r="D174" s="1003"/>
      <c r="E174" s="1003"/>
      <c r="F174" s="1003"/>
      <c r="G174" s="1004" t="s">
        <v>746</v>
      </c>
      <c r="H174" s="1005"/>
      <c r="I174" s="1005"/>
      <c r="J174" s="1005"/>
      <c r="K174" s="1005"/>
      <c r="L174" s="1005"/>
      <c r="M174" s="1005"/>
    </row>
    <row r="175" spans="1:13" ht="18">
      <c r="A175" s="939" t="s">
        <v>5</v>
      </c>
      <c r="B175" s="939" t="s">
        <v>6</v>
      </c>
      <c r="C175" s="939" t="s">
        <v>7</v>
      </c>
      <c r="D175" s="1006" t="s">
        <v>8</v>
      </c>
      <c r="E175" s="1007"/>
      <c r="F175" s="1058" t="s">
        <v>9</v>
      </c>
      <c r="G175" s="1058" t="s">
        <v>10</v>
      </c>
      <c r="H175" s="939" t="s">
        <v>11</v>
      </c>
      <c r="I175" s="939"/>
      <c r="J175" s="939"/>
      <c r="K175" s="939"/>
      <c r="L175" s="939" t="s">
        <v>12</v>
      </c>
      <c r="M175" s="939" t="s">
        <v>13</v>
      </c>
    </row>
    <row r="176" spans="1:13" ht="18">
      <c r="A176" s="939"/>
      <c r="B176" s="939"/>
      <c r="C176" s="939"/>
      <c r="D176" s="152" t="s">
        <v>14</v>
      </c>
      <c r="E176" s="24" t="s">
        <v>15</v>
      </c>
      <c r="F176" s="1058"/>
      <c r="G176" s="1058"/>
      <c r="H176" s="151" t="s">
        <v>16</v>
      </c>
      <c r="I176" s="24" t="s">
        <v>17</v>
      </c>
      <c r="J176" s="24" t="s">
        <v>18</v>
      </c>
      <c r="K176" s="24" t="s">
        <v>19</v>
      </c>
      <c r="L176" s="939"/>
      <c r="M176" s="939"/>
    </row>
    <row r="177" spans="1:13" ht="33">
      <c r="A177" s="236">
        <v>1</v>
      </c>
      <c r="B177" s="154" t="s">
        <v>77</v>
      </c>
      <c r="C177" s="237" t="s">
        <v>747</v>
      </c>
      <c r="D177" s="237" t="s">
        <v>231</v>
      </c>
      <c r="E177" s="237" t="s">
        <v>232</v>
      </c>
      <c r="F177" s="156">
        <v>605</v>
      </c>
      <c r="G177" s="156">
        <v>531</v>
      </c>
      <c r="H177" s="156">
        <v>38</v>
      </c>
      <c r="I177" s="156">
        <v>87</v>
      </c>
      <c r="J177" s="156">
        <v>124</v>
      </c>
      <c r="K177" s="156">
        <v>151</v>
      </c>
      <c r="L177" s="161">
        <v>400</v>
      </c>
      <c r="M177" s="161">
        <v>77.510000000000005</v>
      </c>
    </row>
    <row r="178" spans="1:13" ht="16.5">
      <c r="A178" s="154">
        <v>2</v>
      </c>
      <c r="B178" s="154" t="s">
        <v>65</v>
      </c>
      <c r="C178" s="154" t="s">
        <v>233</v>
      </c>
      <c r="D178" s="154" t="s">
        <v>234</v>
      </c>
      <c r="E178" s="237">
        <v>9422270338</v>
      </c>
      <c r="F178" s="156">
        <v>85</v>
      </c>
      <c r="G178" s="156">
        <v>82</v>
      </c>
      <c r="H178" s="156">
        <v>0</v>
      </c>
      <c r="I178" s="156">
        <v>6</v>
      </c>
      <c r="J178" s="156">
        <v>10</v>
      </c>
      <c r="K178" s="156">
        <v>25</v>
      </c>
      <c r="L178" s="161">
        <v>41</v>
      </c>
      <c r="M178" s="161">
        <v>50.61</v>
      </c>
    </row>
    <row r="179" spans="1:13" ht="16.5">
      <c r="A179" s="154">
        <v>3</v>
      </c>
      <c r="B179" s="154" t="s">
        <v>65</v>
      </c>
      <c r="C179" s="237" t="s">
        <v>748</v>
      </c>
      <c r="D179" s="154" t="s">
        <v>236</v>
      </c>
      <c r="E179" s="237">
        <v>8149534737</v>
      </c>
      <c r="F179" s="156">
        <v>85</v>
      </c>
      <c r="G179" s="156">
        <v>82</v>
      </c>
      <c r="H179" s="156">
        <v>0</v>
      </c>
      <c r="I179" s="156">
        <v>1</v>
      </c>
      <c r="J179" s="156">
        <v>15</v>
      </c>
      <c r="K179" s="156">
        <v>37</v>
      </c>
      <c r="L179" s="161">
        <v>53</v>
      </c>
      <c r="M179" s="161">
        <v>65.430000000000007</v>
      </c>
    </row>
    <row r="180" spans="1:13" ht="33">
      <c r="A180" s="154">
        <v>4</v>
      </c>
      <c r="B180" s="154" t="s">
        <v>65</v>
      </c>
      <c r="C180" s="154" t="s">
        <v>237</v>
      </c>
      <c r="D180" s="237" t="s">
        <v>231</v>
      </c>
      <c r="E180" s="237" t="s">
        <v>232</v>
      </c>
      <c r="F180" s="156">
        <v>230</v>
      </c>
      <c r="G180" s="156">
        <v>224</v>
      </c>
      <c r="H180" s="156">
        <v>1</v>
      </c>
      <c r="I180" s="156">
        <v>8</v>
      </c>
      <c r="J180" s="156">
        <v>36</v>
      </c>
      <c r="K180" s="156">
        <v>109</v>
      </c>
      <c r="L180" s="161">
        <v>154</v>
      </c>
      <c r="M180" s="161">
        <v>70.31</v>
      </c>
    </row>
    <row r="181" spans="1:13" ht="16.5">
      <c r="A181" s="154">
        <v>5</v>
      </c>
      <c r="B181" s="154" t="s">
        <v>72</v>
      </c>
      <c r="C181" s="237" t="s">
        <v>238</v>
      </c>
      <c r="D181" s="154" t="s">
        <v>239</v>
      </c>
      <c r="E181" s="237">
        <v>9423255234</v>
      </c>
      <c r="F181" s="156">
        <v>48</v>
      </c>
      <c r="G181" s="156">
        <v>46</v>
      </c>
      <c r="H181" s="156">
        <v>1</v>
      </c>
      <c r="I181" s="156">
        <v>13</v>
      </c>
      <c r="J181" s="156">
        <v>19</v>
      </c>
      <c r="K181" s="156">
        <v>5</v>
      </c>
      <c r="L181" s="161">
        <v>38</v>
      </c>
      <c r="M181" s="161">
        <v>84.44</v>
      </c>
    </row>
    <row r="182" spans="1:13" ht="16.5">
      <c r="A182" s="154">
        <v>6</v>
      </c>
      <c r="B182" s="154" t="s">
        <v>72</v>
      </c>
      <c r="C182" s="237" t="s">
        <v>240</v>
      </c>
      <c r="D182" s="237" t="s">
        <v>236</v>
      </c>
      <c r="E182" s="237">
        <v>9604830720</v>
      </c>
      <c r="F182" s="156">
        <v>48</v>
      </c>
      <c r="G182" s="156">
        <v>46</v>
      </c>
      <c r="H182" s="156">
        <v>1</v>
      </c>
      <c r="I182" s="156">
        <v>3</v>
      </c>
      <c r="J182" s="156">
        <v>14</v>
      </c>
      <c r="K182" s="156">
        <v>14</v>
      </c>
      <c r="L182" s="161">
        <v>32</v>
      </c>
      <c r="M182" s="161">
        <v>71.11</v>
      </c>
    </row>
    <row r="183" spans="1:13" ht="33">
      <c r="A183" s="154">
        <v>7</v>
      </c>
      <c r="B183" s="154" t="s">
        <v>72</v>
      </c>
      <c r="C183" s="237" t="s">
        <v>241</v>
      </c>
      <c r="D183" s="237" t="s">
        <v>231</v>
      </c>
      <c r="E183" s="237">
        <v>9422270338</v>
      </c>
      <c r="F183" s="156">
        <v>160</v>
      </c>
      <c r="G183" s="156">
        <v>151</v>
      </c>
      <c r="H183" s="156">
        <v>13</v>
      </c>
      <c r="I183" s="156">
        <v>16</v>
      </c>
      <c r="J183" s="156">
        <v>40</v>
      </c>
      <c r="K183" s="156">
        <v>48</v>
      </c>
      <c r="L183" s="161">
        <v>117</v>
      </c>
      <c r="M183" s="161">
        <v>79.48</v>
      </c>
    </row>
    <row r="184" spans="1:13" ht="33">
      <c r="A184" s="154">
        <v>8</v>
      </c>
      <c r="B184" s="154" t="s">
        <v>54</v>
      </c>
      <c r="C184" s="237" t="s">
        <v>749</v>
      </c>
      <c r="D184" s="237" t="s">
        <v>243</v>
      </c>
      <c r="E184" s="237">
        <v>9764495216</v>
      </c>
      <c r="F184" s="156">
        <v>80</v>
      </c>
      <c r="G184" s="156">
        <v>72</v>
      </c>
      <c r="H184" s="156">
        <v>16</v>
      </c>
      <c r="I184" s="156">
        <v>38</v>
      </c>
      <c r="J184" s="156">
        <v>15</v>
      </c>
      <c r="K184" s="156">
        <v>0</v>
      </c>
      <c r="L184" s="161">
        <v>69</v>
      </c>
      <c r="M184" s="161">
        <v>95.83</v>
      </c>
    </row>
    <row r="185" spans="1:13" ht="49.5">
      <c r="A185" s="154">
        <v>9</v>
      </c>
      <c r="B185" s="154" t="s">
        <v>54</v>
      </c>
      <c r="C185" s="237" t="s">
        <v>750</v>
      </c>
      <c r="D185" s="154" t="s">
        <v>245</v>
      </c>
      <c r="E185" s="237">
        <v>9423255234</v>
      </c>
      <c r="F185" s="156">
        <v>80</v>
      </c>
      <c r="G185" s="156">
        <v>72</v>
      </c>
      <c r="H185" s="156">
        <v>22</v>
      </c>
      <c r="I185" s="156">
        <v>40</v>
      </c>
      <c r="J185" s="156">
        <v>7</v>
      </c>
      <c r="K185" s="156">
        <v>0</v>
      </c>
      <c r="L185" s="161">
        <v>69</v>
      </c>
      <c r="M185" s="161">
        <v>95.83</v>
      </c>
    </row>
    <row r="186" spans="1:13" ht="33">
      <c r="A186" s="154">
        <v>10</v>
      </c>
      <c r="B186" s="154" t="s">
        <v>54</v>
      </c>
      <c r="C186" s="237" t="s">
        <v>246</v>
      </c>
      <c r="D186" s="154" t="s">
        <v>245</v>
      </c>
      <c r="E186" s="237">
        <v>9423255234</v>
      </c>
      <c r="F186" s="156">
        <v>80</v>
      </c>
      <c r="G186" s="156">
        <v>72</v>
      </c>
      <c r="H186" s="156">
        <v>19</v>
      </c>
      <c r="I186" s="156">
        <v>44</v>
      </c>
      <c r="J186" s="156">
        <v>6</v>
      </c>
      <c r="K186" s="156">
        <v>0</v>
      </c>
      <c r="L186" s="161">
        <v>69</v>
      </c>
      <c r="M186" s="161">
        <v>95.83</v>
      </c>
    </row>
    <row r="187" spans="1:13" ht="49.5">
      <c r="A187" s="154">
        <v>11</v>
      </c>
      <c r="B187" s="154" t="s">
        <v>247</v>
      </c>
      <c r="C187" s="237" t="s">
        <v>248</v>
      </c>
      <c r="D187" s="154" t="s">
        <v>239</v>
      </c>
      <c r="E187" s="237">
        <v>9422270338</v>
      </c>
      <c r="F187" s="156">
        <v>80</v>
      </c>
      <c r="G187" s="156">
        <v>72</v>
      </c>
      <c r="H187" s="156">
        <v>23</v>
      </c>
      <c r="I187" s="156">
        <v>37</v>
      </c>
      <c r="J187" s="156">
        <v>9</v>
      </c>
      <c r="K187" s="156">
        <v>0</v>
      </c>
      <c r="L187" s="161">
        <v>69</v>
      </c>
      <c r="M187" s="161">
        <v>95.83</v>
      </c>
    </row>
    <row r="188" spans="1:13" ht="33">
      <c r="A188" s="154">
        <v>12</v>
      </c>
      <c r="B188" s="154" t="s">
        <v>249</v>
      </c>
      <c r="C188" s="237" t="s">
        <v>751</v>
      </c>
      <c r="D188" s="154" t="s">
        <v>243</v>
      </c>
      <c r="E188" s="237">
        <v>9764495216</v>
      </c>
      <c r="F188" s="156">
        <v>38</v>
      </c>
      <c r="G188" s="156">
        <v>38</v>
      </c>
      <c r="H188" s="156">
        <v>13</v>
      </c>
      <c r="I188" s="156">
        <v>20</v>
      </c>
      <c r="J188" s="156">
        <v>5</v>
      </c>
      <c r="K188" s="156">
        <v>0</v>
      </c>
      <c r="L188" s="161">
        <v>38</v>
      </c>
      <c r="M188" s="161">
        <v>100</v>
      </c>
    </row>
    <row r="189" spans="1:13" ht="33">
      <c r="A189" s="154">
        <v>13</v>
      </c>
      <c r="B189" s="154" t="s">
        <v>249</v>
      </c>
      <c r="C189" s="237" t="s">
        <v>251</v>
      </c>
      <c r="D189" s="154" t="s">
        <v>243</v>
      </c>
      <c r="E189" s="237">
        <v>9764495216</v>
      </c>
      <c r="F189" s="156">
        <v>38</v>
      </c>
      <c r="G189" s="156">
        <v>38</v>
      </c>
      <c r="H189" s="156">
        <v>15</v>
      </c>
      <c r="I189" s="156">
        <v>18</v>
      </c>
      <c r="J189" s="156">
        <v>5</v>
      </c>
      <c r="K189" s="156">
        <v>0</v>
      </c>
      <c r="L189" s="161">
        <v>38</v>
      </c>
      <c r="M189" s="161">
        <v>100</v>
      </c>
    </row>
    <row r="190" spans="1:13" ht="33">
      <c r="A190" s="154">
        <v>14</v>
      </c>
      <c r="B190" s="154" t="s">
        <v>249</v>
      </c>
      <c r="C190" s="237" t="s">
        <v>752</v>
      </c>
      <c r="D190" s="154" t="s">
        <v>245</v>
      </c>
      <c r="E190" s="237">
        <v>9423255234</v>
      </c>
      <c r="F190" s="156">
        <v>38</v>
      </c>
      <c r="G190" s="156">
        <v>38</v>
      </c>
      <c r="H190" s="156">
        <v>16</v>
      </c>
      <c r="I190" s="156">
        <v>20</v>
      </c>
      <c r="J190" s="156">
        <v>3</v>
      </c>
      <c r="K190" s="156">
        <v>0</v>
      </c>
      <c r="L190" s="161">
        <v>38</v>
      </c>
      <c r="M190" s="161">
        <v>100</v>
      </c>
    </row>
    <row r="191" spans="1:13" ht="33">
      <c r="A191" s="154">
        <v>15</v>
      </c>
      <c r="B191" s="154" t="s">
        <v>249</v>
      </c>
      <c r="C191" s="237" t="s">
        <v>253</v>
      </c>
      <c r="D191" s="154" t="s">
        <v>753</v>
      </c>
      <c r="E191" s="237">
        <v>9604830720</v>
      </c>
      <c r="F191" s="156">
        <v>38</v>
      </c>
      <c r="G191" s="156">
        <v>38</v>
      </c>
      <c r="H191" s="156">
        <v>15</v>
      </c>
      <c r="I191" s="156">
        <v>22</v>
      </c>
      <c r="J191" s="156">
        <v>1</v>
      </c>
      <c r="K191" s="156">
        <v>0</v>
      </c>
      <c r="L191" s="156">
        <v>38</v>
      </c>
      <c r="M191" s="161">
        <v>100</v>
      </c>
    </row>
    <row r="193" spans="1:13" ht="31.5">
      <c r="A193" s="929" t="s">
        <v>0</v>
      </c>
      <c r="B193" s="929"/>
      <c r="C193" s="929"/>
      <c r="D193" s="929"/>
      <c r="E193" s="929"/>
      <c r="F193" s="929"/>
      <c r="G193" s="929"/>
      <c r="H193" s="929"/>
      <c r="I193" s="929"/>
      <c r="J193" s="929"/>
      <c r="K193" s="929"/>
      <c r="L193" s="929"/>
      <c r="M193" s="929"/>
    </row>
    <row r="194" spans="1:13" ht="26.25">
      <c r="A194" s="930" t="s">
        <v>1</v>
      </c>
      <c r="B194" s="930"/>
      <c r="C194" s="930"/>
      <c r="D194" s="930"/>
      <c r="E194" s="930"/>
      <c r="F194" s="930"/>
      <c r="G194" s="930"/>
      <c r="H194" s="930"/>
      <c r="I194" s="930"/>
      <c r="J194" s="930"/>
      <c r="K194" s="930"/>
      <c r="L194" s="930"/>
      <c r="M194" s="930"/>
    </row>
    <row r="195" spans="1:13">
      <c r="A195" s="932" t="s">
        <v>745</v>
      </c>
      <c r="B195" s="932"/>
      <c r="C195" s="932"/>
      <c r="D195" s="932"/>
      <c r="E195" s="932"/>
      <c r="F195" s="932"/>
      <c r="G195" s="932"/>
      <c r="H195" s="932"/>
      <c r="I195" s="932"/>
      <c r="J195" s="932"/>
      <c r="K195" s="932"/>
      <c r="L195" s="932"/>
      <c r="M195" s="932"/>
    </row>
    <row r="196" spans="1:13" ht="23.25">
      <c r="A196" s="933" t="s">
        <v>3</v>
      </c>
      <c r="B196" s="933"/>
      <c r="C196" s="933"/>
      <c r="D196" s="933"/>
      <c r="E196" s="933"/>
      <c r="F196" s="933"/>
      <c r="G196" s="935" t="s">
        <v>254</v>
      </c>
      <c r="H196" s="935"/>
      <c r="I196" s="935"/>
      <c r="J196" s="935"/>
      <c r="K196" s="935"/>
      <c r="L196" s="935"/>
      <c r="M196" s="935"/>
    </row>
    <row r="197" spans="1:13" ht="21">
      <c r="A197" s="928" t="s">
        <v>5</v>
      </c>
      <c r="B197" s="923" t="s">
        <v>6</v>
      </c>
      <c r="C197" s="928" t="s">
        <v>7</v>
      </c>
      <c r="D197" s="938" t="s">
        <v>8</v>
      </c>
      <c r="E197" s="938"/>
      <c r="F197" s="928" t="s">
        <v>9</v>
      </c>
      <c r="G197" s="928" t="s">
        <v>10</v>
      </c>
      <c r="H197" s="928" t="s">
        <v>11</v>
      </c>
      <c r="I197" s="928"/>
      <c r="J197" s="928"/>
      <c r="K197" s="928"/>
      <c r="L197" s="928" t="s">
        <v>12</v>
      </c>
      <c r="M197" s="939" t="s">
        <v>13</v>
      </c>
    </row>
    <row r="198" spans="1:13" ht="42">
      <c r="A198" s="928"/>
      <c r="B198" s="937"/>
      <c r="C198" s="928"/>
      <c r="D198" s="5" t="s">
        <v>14</v>
      </c>
      <c r="E198" s="3" t="s">
        <v>15</v>
      </c>
      <c r="F198" s="928"/>
      <c r="G198" s="928"/>
      <c r="H198" s="3" t="s">
        <v>16</v>
      </c>
      <c r="I198" s="3" t="s">
        <v>17</v>
      </c>
      <c r="J198" s="3" t="s">
        <v>18</v>
      </c>
      <c r="K198" s="3" t="s">
        <v>19</v>
      </c>
      <c r="L198" s="928"/>
      <c r="M198" s="939"/>
    </row>
    <row r="199" spans="1:13" ht="43.5">
      <c r="A199" s="43">
        <v>1</v>
      </c>
      <c r="B199" s="44" t="s">
        <v>255</v>
      </c>
      <c r="C199" s="44" t="s">
        <v>256</v>
      </c>
      <c r="D199" s="44" t="s">
        <v>754</v>
      </c>
      <c r="E199" s="44">
        <v>8308237843</v>
      </c>
      <c r="F199" s="44">
        <v>32</v>
      </c>
      <c r="G199" s="44">
        <v>30</v>
      </c>
      <c r="H199" s="44">
        <v>4</v>
      </c>
      <c r="I199" s="43">
        <v>16</v>
      </c>
      <c r="J199" s="43">
        <v>9</v>
      </c>
      <c r="K199" s="102">
        <v>0</v>
      </c>
      <c r="L199" s="102">
        <v>29</v>
      </c>
      <c r="M199" s="102">
        <v>97.14</v>
      </c>
    </row>
    <row r="200" spans="1:13" ht="43.5">
      <c r="A200" s="43">
        <v>2</v>
      </c>
      <c r="B200" s="44" t="s">
        <v>255</v>
      </c>
      <c r="C200" s="44" t="s">
        <v>258</v>
      </c>
      <c r="D200" s="44" t="s">
        <v>755</v>
      </c>
      <c r="E200" s="44">
        <v>9423477273</v>
      </c>
      <c r="F200" s="44">
        <v>32</v>
      </c>
      <c r="G200" s="44">
        <v>30</v>
      </c>
      <c r="H200" s="44">
        <v>5</v>
      </c>
      <c r="I200" s="43">
        <v>18</v>
      </c>
      <c r="J200" s="43">
        <v>6</v>
      </c>
      <c r="K200" s="102">
        <v>0</v>
      </c>
      <c r="L200" s="102">
        <v>29</v>
      </c>
      <c r="M200" s="102">
        <v>97.14</v>
      </c>
    </row>
    <row r="201" spans="1:13" ht="21.75">
      <c r="A201" s="43">
        <v>3</v>
      </c>
      <c r="B201" s="44" t="s">
        <v>255</v>
      </c>
      <c r="C201" s="44" t="s">
        <v>260</v>
      </c>
      <c r="D201" s="44" t="s">
        <v>756</v>
      </c>
      <c r="E201" s="44">
        <v>9765362770</v>
      </c>
      <c r="F201" s="44">
        <v>32</v>
      </c>
      <c r="G201" s="44">
        <v>30</v>
      </c>
      <c r="H201" s="44">
        <v>4</v>
      </c>
      <c r="I201" s="43">
        <v>20</v>
      </c>
      <c r="J201" s="43">
        <v>5</v>
      </c>
      <c r="K201" s="102">
        <v>0</v>
      </c>
      <c r="L201" s="102">
        <v>29</v>
      </c>
      <c r="M201" s="102">
        <v>97.14</v>
      </c>
    </row>
    <row r="202" spans="1:13" ht="43.5">
      <c r="A202" s="43">
        <v>4</v>
      </c>
      <c r="B202" s="44" t="s">
        <v>255</v>
      </c>
      <c r="C202" s="44" t="s">
        <v>262</v>
      </c>
      <c r="D202" s="44" t="s">
        <v>263</v>
      </c>
      <c r="E202" s="44">
        <v>8329169227</v>
      </c>
      <c r="F202" s="44">
        <v>32</v>
      </c>
      <c r="G202" s="44">
        <v>30</v>
      </c>
      <c r="H202" s="44">
        <v>3</v>
      </c>
      <c r="I202" s="43">
        <v>16</v>
      </c>
      <c r="J202" s="43">
        <v>9</v>
      </c>
      <c r="K202" s="102">
        <v>0</v>
      </c>
      <c r="L202" s="102">
        <v>28</v>
      </c>
      <c r="M202" s="102">
        <v>80</v>
      </c>
    </row>
    <row r="203" spans="1:13" ht="21.75">
      <c r="A203" s="43">
        <v>5</v>
      </c>
      <c r="B203" s="44" t="s">
        <v>249</v>
      </c>
      <c r="C203" s="44" t="s">
        <v>256</v>
      </c>
      <c r="D203" s="44" t="s">
        <v>264</v>
      </c>
      <c r="E203" s="44">
        <v>9420589591</v>
      </c>
      <c r="F203" s="44">
        <v>33</v>
      </c>
      <c r="G203" s="44">
        <v>30</v>
      </c>
      <c r="H203" s="44">
        <v>1</v>
      </c>
      <c r="I203" s="43">
        <v>13</v>
      </c>
      <c r="J203" s="43">
        <v>11</v>
      </c>
      <c r="K203" s="102">
        <v>5</v>
      </c>
      <c r="L203" s="102">
        <v>30</v>
      </c>
      <c r="M203" s="102">
        <v>100</v>
      </c>
    </row>
    <row r="204" spans="1:13" ht="43.5">
      <c r="A204" s="43">
        <v>6</v>
      </c>
      <c r="B204" s="44" t="s">
        <v>249</v>
      </c>
      <c r="C204" s="44" t="s">
        <v>258</v>
      </c>
      <c r="D204" s="44" t="s">
        <v>754</v>
      </c>
      <c r="E204" s="44">
        <v>8308237843</v>
      </c>
      <c r="F204" s="44">
        <v>33</v>
      </c>
      <c r="G204" s="44">
        <v>30</v>
      </c>
      <c r="H204" s="44">
        <v>7</v>
      </c>
      <c r="I204" s="43">
        <v>19</v>
      </c>
      <c r="J204" s="43">
        <v>4</v>
      </c>
      <c r="K204" s="102">
        <v>0</v>
      </c>
      <c r="L204" s="102">
        <v>30</v>
      </c>
      <c r="M204" s="102">
        <v>100</v>
      </c>
    </row>
    <row r="205" spans="1:13" ht="21.75">
      <c r="A205" s="43">
        <v>7</v>
      </c>
      <c r="B205" s="44" t="s">
        <v>249</v>
      </c>
      <c r="C205" s="44" t="s">
        <v>260</v>
      </c>
      <c r="D205" s="44" t="s">
        <v>756</v>
      </c>
      <c r="E205" s="44">
        <v>9765362770</v>
      </c>
      <c r="F205" s="44">
        <v>33</v>
      </c>
      <c r="G205" s="44">
        <v>30</v>
      </c>
      <c r="H205" s="44">
        <v>5</v>
      </c>
      <c r="I205" s="43">
        <v>21</v>
      </c>
      <c r="J205" s="43">
        <v>4</v>
      </c>
      <c r="K205" s="102">
        <v>0</v>
      </c>
      <c r="L205" s="102">
        <v>30</v>
      </c>
      <c r="M205" s="102">
        <v>100</v>
      </c>
    </row>
    <row r="206" spans="1:13" ht="43.5">
      <c r="A206" s="43">
        <v>8</v>
      </c>
      <c r="B206" s="44" t="s">
        <v>249</v>
      </c>
      <c r="C206" s="44" t="s">
        <v>262</v>
      </c>
      <c r="D206" s="44" t="s">
        <v>755</v>
      </c>
      <c r="E206" s="44">
        <v>9423477273</v>
      </c>
      <c r="F206" s="44">
        <v>33</v>
      </c>
      <c r="G206" s="44">
        <v>30</v>
      </c>
      <c r="H206" s="44">
        <v>20</v>
      </c>
      <c r="I206" s="43">
        <v>9</v>
      </c>
      <c r="J206" s="43">
        <v>1</v>
      </c>
      <c r="K206" s="102">
        <v>0</v>
      </c>
      <c r="L206" s="102">
        <v>30</v>
      </c>
      <c r="M206" s="102">
        <v>100</v>
      </c>
    </row>
    <row r="207" spans="1:13" ht="21.75">
      <c r="A207" s="11"/>
      <c r="B207" s="9"/>
      <c r="C207" s="9"/>
      <c r="D207" s="9"/>
      <c r="E207" s="9"/>
      <c r="F207" s="9"/>
      <c r="G207" s="9"/>
      <c r="H207" s="9"/>
      <c r="I207" s="11"/>
      <c r="J207" s="11"/>
      <c r="K207" s="27"/>
      <c r="L207" s="27"/>
      <c r="M207" s="27"/>
    </row>
    <row r="208" spans="1:13" ht="21.75">
      <c r="A208" s="9"/>
      <c r="B208" s="9"/>
      <c r="C208" s="9"/>
      <c r="D208" s="9"/>
      <c r="E208" s="9"/>
      <c r="F208" s="9"/>
      <c r="G208" s="9"/>
      <c r="H208" s="9"/>
      <c r="I208" s="11"/>
      <c r="J208" s="11"/>
      <c r="K208" s="27"/>
      <c r="L208" s="27"/>
      <c r="M208" s="27"/>
    </row>
    <row r="209" spans="1:13" ht="21.75">
      <c r="A209" s="9"/>
      <c r="B209" s="9"/>
      <c r="C209" s="9"/>
      <c r="D209" s="9"/>
      <c r="E209" s="9"/>
      <c r="F209" s="9"/>
      <c r="G209" s="9"/>
      <c r="H209" s="9"/>
      <c r="I209" s="11"/>
      <c r="J209" s="11"/>
      <c r="K209" s="27"/>
      <c r="L209" s="27"/>
      <c r="M209" s="27"/>
    </row>
    <row r="210" spans="1:13" ht="31.5">
      <c r="A210" s="929" t="s">
        <v>0</v>
      </c>
      <c r="B210" s="929"/>
      <c r="C210" s="929"/>
      <c r="D210" s="929"/>
      <c r="E210" s="929"/>
      <c r="F210" s="929"/>
      <c r="G210" s="929"/>
      <c r="H210" s="929"/>
      <c r="I210" s="929"/>
      <c r="J210" s="929"/>
      <c r="K210" s="929"/>
      <c r="L210" s="929"/>
      <c r="M210" s="929"/>
    </row>
    <row r="211" spans="1:13" ht="26.25">
      <c r="A211" s="930" t="s">
        <v>1</v>
      </c>
      <c r="B211" s="930"/>
      <c r="C211" s="930"/>
      <c r="D211" s="930"/>
      <c r="E211" s="930"/>
      <c r="F211" s="930"/>
      <c r="G211" s="930"/>
      <c r="H211" s="930"/>
      <c r="I211" s="930"/>
      <c r="J211" s="930"/>
      <c r="K211" s="930"/>
      <c r="L211" s="930"/>
      <c r="M211" s="930"/>
    </row>
    <row r="212" spans="1:13">
      <c r="A212" s="932" t="s">
        <v>1721</v>
      </c>
      <c r="B212" s="932"/>
      <c r="C212" s="932"/>
      <c r="D212" s="932"/>
      <c r="E212" s="932"/>
      <c r="F212" s="932"/>
      <c r="G212" s="932"/>
      <c r="H212" s="932"/>
      <c r="I212" s="932"/>
      <c r="J212" s="932"/>
      <c r="K212" s="932"/>
      <c r="L212" s="932"/>
      <c r="M212" s="932"/>
    </row>
    <row r="213" spans="1:13" ht="23.25">
      <c r="A213" s="933" t="s">
        <v>3</v>
      </c>
      <c r="B213" s="933"/>
      <c r="C213" s="933"/>
      <c r="D213" s="933"/>
      <c r="E213" s="933"/>
      <c r="F213" s="933"/>
      <c r="G213" s="985" t="s">
        <v>757</v>
      </c>
      <c r="H213" s="935"/>
      <c r="I213" s="935"/>
      <c r="J213" s="935"/>
      <c r="K213" s="935"/>
      <c r="L213" s="935"/>
      <c r="M213" s="935"/>
    </row>
    <row r="214" spans="1:13" ht="21">
      <c r="A214" s="928" t="s">
        <v>5</v>
      </c>
      <c r="B214" s="923" t="s">
        <v>6</v>
      </c>
      <c r="C214" s="928" t="s">
        <v>7</v>
      </c>
      <c r="D214" s="938" t="s">
        <v>8</v>
      </c>
      <c r="E214" s="938"/>
      <c r="F214" s="928" t="s">
        <v>9</v>
      </c>
      <c r="G214" s="928" t="s">
        <v>10</v>
      </c>
      <c r="H214" s="928" t="s">
        <v>11</v>
      </c>
      <c r="I214" s="928"/>
      <c r="J214" s="928"/>
      <c r="K214" s="928"/>
      <c r="L214" s="928" t="s">
        <v>12</v>
      </c>
      <c r="M214" s="939" t="s">
        <v>13</v>
      </c>
    </row>
    <row r="215" spans="1:13" ht="42">
      <c r="A215" s="928"/>
      <c r="B215" s="937"/>
      <c r="C215" s="928"/>
      <c r="D215" s="5" t="s">
        <v>14</v>
      </c>
      <c r="E215" s="3" t="s">
        <v>15</v>
      </c>
      <c r="F215" s="928"/>
      <c r="G215" s="928"/>
      <c r="H215" s="3" t="s">
        <v>16</v>
      </c>
      <c r="I215" s="3" t="s">
        <v>17</v>
      </c>
      <c r="J215" s="3" t="s">
        <v>18</v>
      </c>
      <c r="K215" s="3" t="s">
        <v>19</v>
      </c>
      <c r="L215" s="928"/>
      <c r="M215" s="939"/>
    </row>
    <row r="216" spans="1:13" ht="21.75">
      <c r="A216" s="163">
        <v>1</v>
      </c>
      <c r="B216" s="43" t="s">
        <v>286</v>
      </c>
      <c r="C216" s="163" t="s">
        <v>287</v>
      </c>
      <c r="D216" s="163" t="s">
        <v>288</v>
      </c>
      <c r="E216" s="163">
        <v>9860590300</v>
      </c>
      <c r="F216" s="9"/>
      <c r="G216" s="9">
        <v>23</v>
      </c>
      <c r="H216" s="9">
        <v>5</v>
      </c>
      <c r="I216" s="11">
        <v>6</v>
      </c>
      <c r="J216" s="11">
        <v>2</v>
      </c>
      <c r="K216" s="27">
        <v>9</v>
      </c>
      <c r="L216" s="27">
        <v>22</v>
      </c>
      <c r="M216" s="51">
        <v>0.95650000000000002</v>
      </c>
    </row>
    <row r="217" spans="1:13" ht="21.75">
      <c r="A217" s="163">
        <v>2</v>
      </c>
      <c r="B217" s="163" t="s">
        <v>289</v>
      </c>
      <c r="C217" s="163" t="s">
        <v>290</v>
      </c>
      <c r="D217" s="163" t="s">
        <v>291</v>
      </c>
      <c r="E217" s="163">
        <v>9226938341</v>
      </c>
      <c r="F217" s="9"/>
      <c r="G217" s="9">
        <v>29</v>
      </c>
      <c r="H217" s="9">
        <v>0</v>
      </c>
      <c r="I217" s="11">
        <v>2</v>
      </c>
      <c r="J217" s="11">
        <v>5</v>
      </c>
      <c r="K217" s="27">
        <v>21</v>
      </c>
      <c r="L217" s="27">
        <v>28</v>
      </c>
      <c r="M217" s="51">
        <v>0.96550000000000002</v>
      </c>
    </row>
    <row r="218" spans="1:13" ht="21.75">
      <c r="A218" s="163">
        <v>3</v>
      </c>
      <c r="B218" s="163" t="s">
        <v>289</v>
      </c>
      <c r="C218" s="163" t="s">
        <v>292</v>
      </c>
      <c r="D218" s="163" t="s">
        <v>288</v>
      </c>
      <c r="E218" s="163">
        <v>9860590300</v>
      </c>
      <c r="F218" s="9"/>
      <c r="G218" s="9">
        <v>22</v>
      </c>
      <c r="H218" s="9">
        <v>1</v>
      </c>
      <c r="I218" s="11">
        <v>5</v>
      </c>
      <c r="J218" s="11">
        <v>6</v>
      </c>
      <c r="K218" s="27">
        <v>9</v>
      </c>
      <c r="L218" s="27">
        <v>21</v>
      </c>
      <c r="M218" s="51">
        <v>0.95550000000000002</v>
      </c>
    </row>
    <row r="219" spans="1:13" ht="21.75">
      <c r="A219" s="163">
        <v>4</v>
      </c>
      <c r="B219" s="163" t="s">
        <v>289</v>
      </c>
      <c r="C219" s="163" t="s">
        <v>293</v>
      </c>
      <c r="D219" s="163" t="s">
        <v>294</v>
      </c>
      <c r="E219" s="163">
        <v>9226938341</v>
      </c>
      <c r="F219" s="9"/>
      <c r="G219" s="9">
        <v>18</v>
      </c>
      <c r="H219" s="9">
        <v>9</v>
      </c>
      <c r="I219" s="11">
        <v>4</v>
      </c>
      <c r="J219" s="11">
        <v>5</v>
      </c>
      <c r="K219" s="27">
        <v>0</v>
      </c>
      <c r="L219" s="27">
        <v>18</v>
      </c>
      <c r="M219" s="51">
        <v>1</v>
      </c>
    </row>
    <row r="220" spans="1:13" ht="21.75">
      <c r="A220" s="163">
        <v>5</v>
      </c>
      <c r="B220" s="163" t="s">
        <v>295</v>
      </c>
      <c r="C220" s="163" t="s">
        <v>296</v>
      </c>
      <c r="D220" s="163" t="s">
        <v>297</v>
      </c>
      <c r="E220" s="163">
        <v>9423768635</v>
      </c>
      <c r="F220" s="9"/>
      <c r="G220" s="9">
        <v>6</v>
      </c>
      <c r="H220" s="9">
        <v>3</v>
      </c>
      <c r="I220" s="11">
        <v>2</v>
      </c>
      <c r="J220" s="11">
        <v>1</v>
      </c>
      <c r="K220" s="27">
        <v>0</v>
      </c>
      <c r="L220" s="27">
        <v>6</v>
      </c>
      <c r="M220" s="51">
        <v>1</v>
      </c>
    </row>
    <row r="221" spans="1:13" ht="21.75">
      <c r="A221" s="163">
        <v>6</v>
      </c>
      <c r="B221" s="163" t="s">
        <v>295</v>
      </c>
      <c r="C221" s="163" t="s">
        <v>298</v>
      </c>
      <c r="D221" s="163" t="s">
        <v>297</v>
      </c>
      <c r="E221" s="163">
        <v>9423768635</v>
      </c>
      <c r="F221" s="9"/>
      <c r="G221" s="9">
        <v>6</v>
      </c>
      <c r="H221" s="9">
        <v>3</v>
      </c>
      <c r="I221" s="11">
        <v>2</v>
      </c>
      <c r="J221" s="11">
        <v>1</v>
      </c>
      <c r="K221" s="27">
        <v>0</v>
      </c>
      <c r="L221" s="27">
        <v>6</v>
      </c>
      <c r="M221" s="51">
        <v>1</v>
      </c>
    </row>
    <row r="222" spans="1:13" ht="21.75">
      <c r="A222" s="163">
        <v>7</v>
      </c>
      <c r="B222" s="163" t="s">
        <v>295</v>
      </c>
      <c r="C222" s="163" t="s">
        <v>299</v>
      </c>
      <c r="D222" s="163" t="s">
        <v>288</v>
      </c>
      <c r="E222" s="163">
        <v>9860590300</v>
      </c>
      <c r="F222" s="9"/>
      <c r="G222" s="9">
        <v>17</v>
      </c>
      <c r="H222" s="9">
        <v>1</v>
      </c>
      <c r="I222" s="11">
        <v>3</v>
      </c>
      <c r="J222" s="11">
        <v>9</v>
      </c>
      <c r="K222" s="27">
        <v>4</v>
      </c>
      <c r="L222" s="27">
        <v>17</v>
      </c>
      <c r="M222" s="51">
        <v>1</v>
      </c>
    </row>
    <row r="223" spans="1:13" ht="21.75">
      <c r="A223" s="163">
        <v>8</v>
      </c>
      <c r="B223" s="163" t="s">
        <v>295</v>
      </c>
      <c r="C223" s="163" t="s">
        <v>300</v>
      </c>
      <c r="D223" s="163" t="s">
        <v>301</v>
      </c>
      <c r="E223" s="163">
        <v>7020623513</v>
      </c>
      <c r="F223" s="9"/>
      <c r="G223" s="9">
        <v>3</v>
      </c>
      <c r="H223" s="9">
        <v>0</v>
      </c>
      <c r="I223" s="11">
        <v>1</v>
      </c>
      <c r="J223" s="11">
        <v>1</v>
      </c>
      <c r="K223" s="27">
        <v>0</v>
      </c>
      <c r="L223" s="27">
        <v>2</v>
      </c>
      <c r="M223" s="51">
        <v>0.66669999999999996</v>
      </c>
    </row>
    <row r="224" spans="1:13" ht="21.75">
      <c r="A224" s="163">
        <v>9</v>
      </c>
      <c r="B224" s="163" t="s">
        <v>302</v>
      </c>
      <c r="C224" s="163" t="s">
        <v>303</v>
      </c>
      <c r="D224" s="163" t="s">
        <v>301</v>
      </c>
      <c r="E224" s="163">
        <v>7020623513</v>
      </c>
      <c r="F224" s="9"/>
      <c r="G224" s="9">
        <v>2</v>
      </c>
      <c r="H224" s="9">
        <v>0</v>
      </c>
      <c r="I224" s="11">
        <v>1</v>
      </c>
      <c r="J224" s="11">
        <v>0</v>
      </c>
      <c r="K224" s="27">
        <v>0</v>
      </c>
      <c r="L224" s="27">
        <v>1</v>
      </c>
      <c r="M224" s="51">
        <v>0.5</v>
      </c>
    </row>
    <row r="225" spans="1:13" ht="21.75">
      <c r="A225" s="163">
        <v>10</v>
      </c>
      <c r="B225" s="163" t="s">
        <v>302</v>
      </c>
      <c r="C225" s="163" t="s">
        <v>304</v>
      </c>
      <c r="D225" s="163" t="s">
        <v>297</v>
      </c>
      <c r="E225" s="163">
        <v>7020623513</v>
      </c>
      <c r="F225" s="9"/>
      <c r="G225" s="9">
        <v>2</v>
      </c>
      <c r="H225" s="9">
        <v>1</v>
      </c>
      <c r="I225" s="11">
        <v>0</v>
      </c>
      <c r="J225" s="11">
        <v>0</v>
      </c>
      <c r="K225" s="27">
        <v>0</v>
      </c>
      <c r="L225" s="27">
        <v>1</v>
      </c>
      <c r="M225" s="51">
        <v>0.5</v>
      </c>
    </row>
    <row r="226" spans="1:13" ht="21.75">
      <c r="A226" s="163">
        <v>11</v>
      </c>
      <c r="B226" s="163" t="s">
        <v>302</v>
      </c>
      <c r="C226" s="163" t="s">
        <v>305</v>
      </c>
      <c r="D226" s="163" t="s">
        <v>297</v>
      </c>
      <c r="E226" s="163">
        <v>7020623513</v>
      </c>
      <c r="F226" s="9"/>
      <c r="G226" s="9">
        <v>2</v>
      </c>
      <c r="H226" s="9">
        <v>0</v>
      </c>
      <c r="I226" s="11">
        <v>0</v>
      </c>
      <c r="J226" s="11">
        <v>0</v>
      </c>
      <c r="K226" s="27">
        <v>1</v>
      </c>
      <c r="L226" s="27">
        <v>1</v>
      </c>
      <c r="M226" s="51">
        <v>0.5</v>
      </c>
    </row>
    <row r="227" spans="1:13" ht="21.75">
      <c r="A227" s="9"/>
      <c r="B227" s="9"/>
      <c r="C227" s="9"/>
      <c r="D227" s="9"/>
      <c r="E227" s="9"/>
      <c r="F227" s="9"/>
      <c r="G227" s="9"/>
      <c r="H227" s="9"/>
      <c r="I227" s="11"/>
      <c r="J227" s="11"/>
      <c r="K227" s="27"/>
      <c r="L227" s="27"/>
      <c r="M227" s="27"/>
    </row>
    <row r="228" spans="1:13" ht="21.75">
      <c r="A228" s="11"/>
      <c r="B228" s="9"/>
      <c r="C228" s="9"/>
      <c r="D228" s="9"/>
      <c r="E228" s="9"/>
      <c r="F228" s="9"/>
      <c r="G228" s="9"/>
      <c r="H228" s="9"/>
      <c r="I228" s="11"/>
      <c r="J228" s="11"/>
      <c r="K228" s="27"/>
      <c r="L228" s="27"/>
      <c r="M228" s="27"/>
    </row>
    <row r="229" spans="1:13" ht="21.75">
      <c r="A229" s="11"/>
      <c r="B229" s="9"/>
      <c r="C229" s="9"/>
      <c r="D229" s="9"/>
      <c r="E229" s="9"/>
      <c r="F229" s="9"/>
      <c r="G229" s="9"/>
      <c r="H229" s="9"/>
      <c r="I229" s="11"/>
      <c r="J229" s="11"/>
      <c r="K229" s="27"/>
      <c r="L229" s="27"/>
      <c r="M229" s="27"/>
    </row>
    <row r="231" spans="1:13" ht="31.5">
      <c r="A231" s="929" t="s">
        <v>0</v>
      </c>
      <c r="B231" s="929"/>
      <c r="C231" s="929"/>
      <c r="D231" s="929"/>
      <c r="E231" s="929"/>
      <c r="F231" s="929"/>
      <c r="G231" s="929"/>
      <c r="H231" s="929"/>
      <c r="I231" s="929"/>
      <c r="J231" s="929"/>
      <c r="K231" s="929"/>
      <c r="L231" s="929"/>
      <c r="M231" s="929"/>
    </row>
    <row r="232" spans="1:13" ht="26.25">
      <c r="A232" s="930" t="s">
        <v>1</v>
      </c>
      <c r="B232" s="930"/>
      <c r="C232" s="930"/>
      <c r="D232" s="930"/>
      <c r="E232" s="930"/>
      <c r="F232" s="930"/>
      <c r="G232" s="930"/>
      <c r="H232" s="930"/>
      <c r="I232" s="930"/>
      <c r="J232" s="930"/>
      <c r="K232" s="930"/>
      <c r="L232" s="930"/>
      <c r="M232" s="930"/>
    </row>
    <row r="233" spans="1:13">
      <c r="A233" s="932" t="s">
        <v>745</v>
      </c>
      <c r="B233" s="932"/>
      <c r="C233" s="932"/>
      <c r="D233" s="932"/>
      <c r="E233" s="932"/>
      <c r="F233" s="932"/>
      <c r="G233" s="932"/>
      <c r="H233" s="932"/>
      <c r="I233" s="932"/>
      <c r="J233" s="932"/>
      <c r="K233" s="932"/>
      <c r="L233" s="932"/>
      <c r="M233" s="932"/>
    </row>
    <row r="234" spans="1:13" ht="23.25">
      <c r="A234" s="933" t="s">
        <v>3</v>
      </c>
      <c r="B234" s="933"/>
      <c r="C234" s="933"/>
      <c r="D234" s="933"/>
      <c r="E234" s="933"/>
      <c r="F234" s="933"/>
      <c r="G234" s="935" t="s">
        <v>758</v>
      </c>
      <c r="H234" s="935"/>
      <c r="I234" s="935"/>
      <c r="J234" s="935"/>
      <c r="K234" s="935"/>
      <c r="L234" s="935"/>
      <c r="M234" s="935"/>
    </row>
    <row r="235" spans="1:13" ht="21">
      <c r="A235" s="928" t="s">
        <v>5</v>
      </c>
      <c r="B235" s="923" t="s">
        <v>6</v>
      </c>
      <c r="C235" s="928" t="s">
        <v>7</v>
      </c>
      <c r="D235" s="938" t="s">
        <v>8</v>
      </c>
      <c r="E235" s="938"/>
      <c r="F235" s="928" t="s">
        <v>9</v>
      </c>
      <c r="G235" s="928" t="s">
        <v>10</v>
      </c>
      <c r="H235" s="928" t="s">
        <v>11</v>
      </c>
      <c r="I235" s="928"/>
      <c r="J235" s="928"/>
      <c r="K235" s="928"/>
      <c r="L235" s="928" t="s">
        <v>12</v>
      </c>
      <c r="M235" s="939" t="s">
        <v>13</v>
      </c>
    </row>
    <row r="236" spans="1:13" ht="42">
      <c r="A236" s="928"/>
      <c r="B236" s="937"/>
      <c r="C236" s="928"/>
      <c r="D236" s="5" t="s">
        <v>14</v>
      </c>
      <c r="E236" s="3" t="s">
        <v>15</v>
      </c>
      <c r="F236" s="928"/>
      <c r="G236" s="928"/>
      <c r="H236" s="3" t="s">
        <v>16</v>
      </c>
      <c r="I236" s="3" t="s">
        <v>17</v>
      </c>
      <c r="J236" s="3" t="s">
        <v>18</v>
      </c>
      <c r="K236" s="3" t="s">
        <v>19</v>
      </c>
      <c r="L236" s="928"/>
      <c r="M236" s="939"/>
    </row>
    <row r="237" spans="1:13" ht="21.75">
      <c r="A237" s="6">
        <v>1</v>
      </c>
      <c r="B237" s="7" t="s">
        <v>77</v>
      </c>
      <c r="C237" s="7" t="s">
        <v>307</v>
      </c>
      <c r="D237" s="7" t="s">
        <v>759</v>
      </c>
      <c r="E237" s="9"/>
      <c r="F237" s="7">
        <v>808</v>
      </c>
      <c r="G237" s="7">
        <v>548</v>
      </c>
      <c r="H237" s="7">
        <v>27</v>
      </c>
      <c r="I237" s="7">
        <v>57</v>
      </c>
      <c r="J237" s="7">
        <v>104</v>
      </c>
      <c r="K237" s="7">
        <v>161</v>
      </c>
      <c r="L237" s="7">
        <v>349</v>
      </c>
      <c r="M237" s="25">
        <v>0.63690000000000002</v>
      </c>
    </row>
    <row r="238" spans="1:13" ht="21.75">
      <c r="A238" s="10">
        <v>2</v>
      </c>
      <c r="B238" s="7" t="s">
        <v>65</v>
      </c>
      <c r="C238" s="7" t="s">
        <v>760</v>
      </c>
      <c r="D238" s="7" t="s">
        <v>761</v>
      </c>
      <c r="E238" s="9"/>
      <c r="F238" s="7">
        <v>273</v>
      </c>
      <c r="G238" s="7">
        <v>273</v>
      </c>
      <c r="H238" s="7">
        <v>26</v>
      </c>
      <c r="I238" s="7">
        <v>54</v>
      </c>
      <c r="J238" s="7">
        <v>72</v>
      </c>
      <c r="K238" s="7">
        <v>90</v>
      </c>
      <c r="L238" s="7">
        <v>240</v>
      </c>
      <c r="M238" s="25">
        <v>0.87909999999999999</v>
      </c>
    </row>
    <row r="239" spans="1:13" ht="21.75">
      <c r="A239" s="6">
        <v>3</v>
      </c>
      <c r="B239" s="7" t="s">
        <v>65</v>
      </c>
      <c r="C239" s="7" t="s">
        <v>311</v>
      </c>
      <c r="D239" s="7" t="s">
        <v>314</v>
      </c>
      <c r="E239" s="9"/>
      <c r="F239" s="7">
        <v>99</v>
      </c>
      <c r="G239" s="7">
        <v>85</v>
      </c>
      <c r="H239" s="7">
        <v>2</v>
      </c>
      <c r="I239" s="7">
        <v>6</v>
      </c>
      <c r="J239" s="7">
        <v>20</v>
      </c>
      <c r="K239" s="7">
        <v>37</v>
      </c>
      <c r="L239" s="7">
        <v>65</v>
      </c>
      <c r="M239" s="25">
        <v>0.76470000000000005</v>
      </c>
    </row>
    <row r="240" spans="1:13" ht="21.75">
      <c r="A240" s="6">
        <v>4</v>
      </c>
      <c r="B240" s="7" t="s">
        <v>65</v>
      </c>
      <c r="C240" s="7" t="s">
        <v>313</v>
      </c>
      <c r="D240" s="7" t="s">
        <v>762</v>
      </c>
      <c r="E240" s="9"/>
      <c r="F240" s="7">
        <v>99</v>
      </c>
      <c r="G240" s="7">
        <v>85</v>
      </c>
      <c r="H240" s="7">
        <v>7</v>
      </c>
      <c r="I240" s="7">
        <v>17</v>
      </c>
      <c r="J240" s="7">
        <v>30</v>
      </c>
      <c r="K240" s="7">
        <v>26</v>
      </c>
      <c r="L240" s="7">
        <v>80</v>
      </c>
      <c r="M240" s="25">
        <v>0.94110000000000005</v>
      </c>
    </row>
    <row r="241" spans="1:13" ht="21.75">
      <c r="A241" s="6">
        <v>5</v>
      </c>
      <c r="B241" s="7" t="s">
        <v>72</v>
      </c>
      <c r="C241" s="7" t="s">
        <v>315</v>
      </c>
      <c r="D241" s="7" t="s">
        <v>316</v>
      </c>
      <c r="E241" s="9"/>
      <c r="F241" s="7">
        <v>234</v>
      </c>
      <c r="G241" s="7">
        <v>159</v>
      </c>
      <c r="H241" s="7">
        <v>32</v>
      </c>
      <c r="I241" s="7">
        <v>30</v>
      </c>
      <c r="J241" s="7">
        <v>56</v>
      </c>
      <c r="K241" s="7">
        <v>35</v>
      </c>
      <c r="L241" s="7">
        <v>153</v>
      </c>
      <c r="M241" s="26">
        <v>0.96220000000000006</v>
      </c>
    </row>
    <row r="242" spans="1:13" ht="21.75">
      <c r="A242" s="6">
        <v>6</v>
      </c>
      <c r="B242" s="7" t="s">
        <v>72</v>
      </c>
      <c r="C242" s="7" t="s">
        <v>317</v>
      </c>
      <c r="D242" s="7" t="s">
        <v>312</v>
      </c>
      <c r="E242" s="9"/>
      <c r="F242" s="7">
        <v>77</v>
      </c>
      <c r="G242" s="7">
        <v>63</v>
      </c>
      <c r="H242" s="7">
        <v>6</v>
      </c>
      <c r="I242" s="7">
        <v>22</v>
      </c>
      <c r="J242" s="7">
        <v>17</v>
      </c>
      <c r="K242" s="7">
        <v>13</v>
      </c>
      <c r="L242" s="7">
        <v>58</v>
      </c>
      <c r="M242" s="26">
        <v>0.92059999999999997</v>
      </c>
    </row>
    <row r="243" spans="1:13" ht="21.75">
      <c r="A243" s="6">
        <v>7</v>
      </c>
      <c r="B243" s="7" t="s">
        <v>72</v>
      </c>
      <c r="C243" s="7" t="s">
        <v>318</v>
      </c>
      <c r="D243" s="7" t="s">
        <v>762</v>
      </c>
      <c r="E243" s="9"/>
      <c r="F243" s="7">
        <v>77</v>
      </c>
      <c r="G243" s="7">
        <v>63</v>
      </c>
      <c r="H243" s="7">
        <v>6</v>
      </c>
      <c r="I243" s="7">
        <v>16</v>
      </c>
      <c r="J243" s="7">
        <v>21</v>
      </c>
      <c r="K243" s="7">
        <v>8</v>
      </c>
      <c r="L243" s="7">
        <v>51</v>
      </c>
      <c r="M243" s="26">
        <v>0.8095</v>
      </c>
    </row>
    <row r="244" spans="1:13" ht="21.75">
      <c r="A244" s="11"/>
      <c r="B244" s="9"/>
      <c r="C244" s="9"/>
      <c r="D244" s="9"/>
      <c r="E244" s="9"/>
      <c r="F244" s="9"/>
      <c r="G244" s="9"/>
      <c r="H244" s="9"/>
      <c r="I244" s="11"/>
      <c r="J244" s="11"/>
      <c r="K244" s="27"/>
      <c r="L244" s="27"/>
      <c r="M244" s="27"/>
    </row>
    <row r="245" spans="1:13" ht="21.75">
      <c r="A245" s="11"/>
      <c r="B245" s="9"/>
      <c r="C245" s="9"/>
      <c r="D245" s="9"/>
      <c r="E245" s="9"/>
      <c r="F245" s="9"/>
      <c r="G245" s="9"/>
      <c r="H245" s="9"/>
      <c r="I245" s="11"/>
      <c r="J245" s="11"/>
      <c r="K245" s="27"/>
      <c r="L245" s="27"/>
      <c r="M245" s="27"/>
    </row>
    <row r="246" spans="1:13" ht="21.75">
      <c r="A246" s="9"/>
      <c r="B246" s="9"/>
      <c r="C246" s="9"/>
      <c r="D246" s="9"/>
      <c r="E246" s="9"/>
      <c r="F246" s="9"/>
      <c r="G246" s="9"/>
      <c r="H246" s="9"/>
      <c r="I246" s="11"/>
      <c r="J246" s="11"/>
      <c r="K246" s="27"/>
      <c r="L246" s="27"/>
      <c r="M246" s="27"/>
    </row>
    <row r="247" spans="1:13" ht="21.75">
      <c r="A247" s="9"/>
      <c r="B247" s="9"/>
      <c r="C247" s="9"/>
      <c r="D247" s="9"/>
      <c r="E247" s="9"/>
      <c r="F247" s="9"/>
      <c r="G247" s="9"/>
      <c r="H247" s="9"/>
      <c r="I247" s="11"/>
      <c r="J247" s="11"/>
      <c r="K247" s="27"/>
      <c r="L247" s="27"/>
      <c r="M247" s="27"/>
    </row>
    <row r="248" spans="1:13" ht="21.75">
      <c r="A248" s="9"/>
      <c r="B248" s="9"/>
      <c r="C248" s="9"/>
      <c r="D248" s="9"/>
      <c r="E248" s="9"/>
      <c r="F248" s="9"/>
      <c r="G248" s="9"/>
      <c r="H248" s="9"/>
      <c r="I248" s="11"/>
      <c r="J248" s="11"/>
      <c r="K248" s="27"/>
      <c r="L248" s="27"/>
      <c r="M248" s="27"/>
    </row>
    <row r="249" spans="1:13" ht="21.75">
      <c r="A249" s="11"/>
      <c r="B249" s="9"/>
      <c r="C249" s="9"/>
      <c r="D249" s="9"/>
      <c r="E249" s="9"/>
      <c r="F249" s="9"/>
      <c r="G249" s="9"/>
      <c r="H249" s="9"/>
      <c r="I249" s="11"/>
      <c r="J249" s="11"/>
      <c r="K249" s="27"/>
      <c r="L249" s="27"/>
      <c r="M249" s="27"/>
    </row>
    <row r="250" spans="1:13" ht="21.75">
      <c r="A250" s="11"/>
      <c r="B250" s="9"/>
      <c r="C250" s="9"/>
      <c r="D250" s="9"/>
      <c r="E250" s="9"/>
      <c r="F250" s="9"/>
      <c r="G250" s="9"/>
      <c r="H250" s="9"/>
      <c r="I250" s="11"/>
      <c r="J250" s="11"/>
      <c r="K250" s="27"/>
      <c r="L250" s="27"/>
      <c r="M250" s="27"/>
    </row>
    <row r="252" spans="1:13" ht="31.5">
      <c r="A252" s="929" t="s">
        <v>0</v>
      </c>
      <c r="B252" s="929"/>
      <c r="C252" s="929"/>
      <c r="D252" s="929"/>
      <c r="E252" s="929"/>
      <c r="F252" s="929"/>
      <c r="G252" s="929"/>
      <c r="H252" s="929"/>
      <c r="I252" s="929"/>
      <c r="J252" s="929"/>
      <c r="K252" s="929"/>
      <c r="L252" s="929"/>
      <c r="M252" s="929"/>
    </row>
    <row r="253" spans="1:13" ht="26.25">
      <c r="A253" s="930" t="s">
        <v>1</v>
      </c>
      <c r="B253" s="930"/>
      <c r="C253" s="930"/>
      <c r="D253" s="930"/>
      <c r="E253" s="930"/>
      <c r="F253" s="930"/>
      <c r="G253" s="930"/>
      <c r="H253" s="930"/>
      <c r="I253" s="930"/>
      <c r="J253" s="930"/>
      <c r="K253" s="930"/>
      <c r="L253" s="930"/>
      <c r="M253" s="930"/>
    </row>
    <row r="254" spans="1:13">
      <c r="A254" s="932" t="s">
        <v>745</v>
      </c>
      <c r="B254" s="932"/>
      <c r="C254" s="932"/>
      <c r="D254" s="932"/>
      <c r="E254" s="932"/>
      <c r="F254" s="932"/>
      <c r="G254" s="932"/>
      <c r="H254" s="932"/>
      <c r="I254" s="932"/>
      <c r="J254" s="932"/>
      <c r="K254" s="932"/>
      <c r="L254" s="932"/>
      <c r="M254" s="932"/>
    </row>
    <row r="255" spans="1:13" ht="23.25">
      <c r="A255" s="933" t="s">
        <v>3</v>
      </c>
      <c r="B255" s="933"/>
      <c r="C255" s="933"/>
      <c r="D255" s="933"/>
      <c r="E255" s="933"/>
      <c r="F255" s="933"/>
      <c r="G255" s="985" t="s">
        <v>763</v>
      </c>
      <c r="H255" s="935"/>
      <c r="I255" s="935"/>
      <c r="J255" s="935"/>
      <c r="K255" s="935"/>
      <c r="L255" s="935"/>
      <c r="M255" s="935"/>
    </row>
    <row r="256" spans="1:13" ht="21">
      <c r="A256" s="928" t="s">
        <v>5</v>
      </c>
      <c r="B256" s="923" t="s">
        <v>6</v>
      </c>
      <c r="C256" s="928" t="s">
        <v>7</v>
      </c>
      <c r="D256" s="938" t="s">
        <v>8</v>
      </c>
      <c r="E256" s="938"/>
      <c r="F256" s="928" t="s">
        <v>9</v>
      </c>
      <c r="G256" s="928" t="s">
        <v>10</v>
      </c>
      <c r="H256" s="928" t="s">
        <v>11</v>
      </c>
      <c r="I256" s="928"/>
      <c r="J256" s="928"/>
      <c r="K256" s="928"/>
      <c r="L256" s="928" t="s">
        <v>12</v>
      </c>
      <c r="M256" s="939" t="s">
        <v>13</v>
      </c>
    </row>
    <row r="257" spans="1:13" ht="42">
      <c r="A257" s="928"/>
      <c r="B257" s="937"/>
      <c r="C257" s="928"/>
      <c r="D257" s="5" t="s">
        <v>14</v>
      </c>
      <c r="E257" s="3" t="s">
        <v>15</v>
      </c>
      <c r="F257" s="928"/>
      <c r="G257" s="928"/>
      <c r="H257" s="3" t="s">
        <v>16</v>
      </c>
      <c r="I257" s="3" t="s">
        <v>17</v>
      </c>
      <c r="J257" s="3" t="s">
        <v>18</v>
      </c>
      <c r="K257" s="3" t="s">
        <v>19</v>
      </c>
      <c r="L257" s="928"/>
      <c r="M257" s="939"/>
    </row>
    <row r="258" spans="1:13" ht="21.75">
      <c r="A258" s="352">
        <v>1</v>
      </c>
      <c r="B258" s="352" t="s">
        <v>320</v>
      </c>
      <c r="C258" s="352" t="s">
        <v>321</v>
      </c>
      <c r="D258" s="352" t="s">
        <v>312</v>
      </c>
      <c r="E258" s="44"/>
      <c r="F258" s="352">
        <v>60</v>
      </c>
      <c r="G258" s="352">
        <v>55</v>
      </c>
      <c r="H258" s="352">
        <v>11</v>
      </c>
      <c r="I258" s="352">
        <v>20</v>
      </c>
      <c r="J258" s="352">
        <v>12</v>
      </c>
      <c r="K258" s="352">
        <v>3</v>
      </c>
      <c r="L258" s="352">
        <v>46</v>
      </c>
      <c r="M258" s="363">
        <v>0.83640000000000003</v>
      </c>
    </row>
    <row r="259" spans="1:13" ht="21.75">
      <c r="A259" s="353">
        <v>2</v>
      </c>
      <c r="B259" s="352" t="s">
        <v>320</v>
      </c>
      <c r="C259" s="352" t="s">
        <v>317</v>
      </c>
      <c r="D259" s="352" t="s">
        <v>316</v>
      </c>
      <c r="E259" s="44"/>
      <c r="F259" s="352">
        <v>60</v>
      </c>
      <c r="G259" s="352">
        <v>55</v>
      </c>
      <c r="H259" s="352">
        <v>20</v>
      </c>
      <c r="I259" s="352">
        <v>10</v>
      </c>
      <c r="J259" s="352">
        <v>12</v>
      </c>
      <c r="K259" s="352">
        <v>5</v>
      </c>
      <c r="L259" s="352">
        <v>47</v>
      </c>
      <c r="M259" s="363">
        <v>0.85460000000000003</v>
      </c>
    </row>
    <row r="260" spans="1:13" ht="21.75">
      <c r="A260" s="352">
        <v>3</v>
      </c>
      <c r="B260" s="352" t="s">
        <v>320</v>
      </c>
      <c r="C260" s="352" t="s">
        <v>323</v>
      </c>
      <c r="D260" s="352" t="s">
        <v>314</v>
      </c>
      <c r="E260" s="44"/>
      <c r="F260" s="352">
        <v>60</v>
      </c>
      <c r="G260" s="352">
        <v>55</v>
      </c>
      <c r="H260" s="352">
        <v>18</v>
      </c>
      <c r="I260" s="352">
        <v>16</v>
      </c>
      <c r="J260" s="352">
        <v>10</v>
      </c>
      <c r="K260" s="352">
        <v>6</v>
      </c>
      <c r="L260" s="352">
        <v>50</v>
      </c>
      <c r="M260" s="363">
        <v>0.90900000000000003</v>
      </c>
    </row>
    <row r="261" spans="1:13" ht="21.75">
      <c r="A261" s="352">
        <v>4</v>
      </c>
      <c r="B261" s="352" t="s">
        <v>320</v>
      </c>
      <c r="C261" s="352" t="s">
        <v>324</v>
      </c>
      <c r="D261" s="352" t="s">
        <v>762</v>
      </c>
      <c r="E261" s="44"/>
      <c r="F261" s="352">
        <v>60</v>
      </c>
      <c r="G261" s="352">
        <v>55</v>
      </c>
      <c r="H261" s="352">
        <v>19</v>
      </c>
      <c r="I261" s="352">
        <v>14</v>
      </c>
      <c r="J261" s="352">
        <v>12</v>
      </c>
      <c r="K261" s="352">
        <v>4</v>
      </c>
      <c r="L261" s="352">
        <v>49</v>
      </c>
      <c r="M261" s="363">
        <v>0.89100000000000001</v>
      </c>
    </row>
    <row r="262" spans="1:13" ht="21.75">
      <c r="A262" s="352">
        <v>5</v>
      </c>
      <c r="B262" s="352" t="s">
        <v>320</v>
      </c>
      <c r="C262" s="352" t="s">
        <v>325</v>
      </c>
      <c r="D262" s="352" t="s">
        <v>314</v>
      </c>
      <c r="E262" s="44"/>
      <c r="F262" s="352">
        <v>60</v>
      </c>
      <c r="G262" s="352">
        <v>49</v>
      </c>
      <c r="H262" s="352">
        <v>13</v>
      </c>
      <c r="I262" s="352">
        <v>23</v>
      </c>
      <c r="J262" s="352">
        <v>7</v>
      </c>
      <c r="K262" s="352">
        <v>0</v>
      </c>
      <c r="L262" s="352">
        <v>43</v>
      </c>
      <c r="M262" s="364">
        <v>0.87760000000000005</v>
      </c>
    </row>
    <row r="263" spans="1:13" ht="21.75">
      <c r="A263" s="352">
        <v>6</v>
      </c>
      <c r="B263" s="352" t="s">
        <v>320</v>
      </c>
      <c r="C263" s="352" t="s">
        <v>326</v>
      </c>
      <c r="D263" s="352" t="s">
        <v>312</v>
      </c>
      <c r="E263" s="44"/>
      <c r="F263" s="352">
        <v>60</v>
      </c>
      <c r="G263" s="352">
        <v>49</v>
      </c>
      <c r="H263" s="352">
        <v>13</v>
      </c>
      <c r="I263" s="352">
        <v>14</v>
      </c>
      <c r="J263" s="352">
        <v>13</v>
      </c>
      <c r="K263" s="352">
        <v>3</v>
      </c>
      <c r="L263" s="352">
        <v>43</v>
      </c>
      <c r="M263" s="364">
        <v>0.87760000000000005</v>
      </c>
    </row>
    <row r="264" spans="1:13" ht="21.75">
      <c r="A264" s="352">
        <v>7</v>
      </c>
      <c r="B264" s="352" t="s">
        <v>320</v>
      </c>
      <c r="C264" s="352" t="s">
        <v>327</v>
      </c>
      <c r="D264" s="352" t="s">
        <v>762</v>
      </c>
      <c r="E264" s="44"/>
      <c r="F264" s="352">
        <v>60</v>
      </c>
      <c r="G264" s="352">
        <v>49</v>
      </c>
      <c r="H264" s="352">
        <v>7</v>
      </c>
      <c r="I264" s="352">
        <v>20</v>
      </c>
      <c r="J264" s="352">
        <v>14</v>
      </c>
      <c r="K264" s="352">
        <v>1</v>
      </c>
      <c r="L264" s="352">
        <v>42</v>
      </c>
      <c r="M264" s="364">
        <v>0.85709999999999997</v>
      </c>
    </row>
    <row r="265" spans="1:13" ht="21.75">
      <c r="A265" s="352">
        <v>8</v>
      </c>
      <c r="B265" s="352" t="s">
        <v>320</v>
      </c>
      <c r="C265" s="352" t="s">
        <v>328</v>
      </c>
      <c r="D265" s="352" t="s">
        <v>316</v>
      </c>
      <c r="E265" s="44"/>
      <c r="F265" s="352">
        <v>60</v>
      </c>
      <c r="G265" s="352">
        <v>49</v>
      </c>
      <c r="H265" s="352">
        <v>7</v>
      </c>
      <c r="I265" s="352">
        <v>18</v>
      </c>
      <c r="J265" s="352">
        <v>14</v>
      </c>
      <c r="K265" s="352">
        <v>3</v>
      </c>
      <c r="L265" s="352">
        <v>42</v>
      </c>
      <c r="M265" s="364">
        <v>0.85709999999999997</v>
      </c>
    </row>
    <row r="266" spans="1:13" ht="21.75">
      <c r="A266" s="353">
        <v>9</v>
      </c>
      <c r="B266" s="352" t="s">
        <v>329</v>
      </c>
      <c r="C266" s="352" t="s">
        <v>330</v>
      </c>
      <c r="D266" s="352" t="s">
        <v>314</v>
      </c>
      <c r="E266" s="44"/>
      <c r="F266" s="352">
        <v>45</v>
      </c>
      <c r="G266" s="352">
        <v>45</v>
      </c>
      <c r="H266" s="352">
        <v>5</v>
      </c>
      <c r="I266" s="352">
        <v>19</v>
      </c>
      <c r="J266" s="352">
        <v>7</v>
      </c>
      <c r="K266" s="352">
        <v>2</v>
      </c>
      <c r="L266" s="352">
        <v>33</v>
      </c>
      <c r="M266" s="363">
        <v>0.73329999999999995</v>
      </c>
    </row>
    <row r="267" spans="1:13" ht="21.75">
      <c r="A267" s="352">
        <v>10</v>
      </c>
      <c r="B267" s="352" t="s">
        <v>329</v>
      </c>
      <c r="C267" s="352" t="s">
        <v>313</v>
      </c>
      <c r="D267" s="352" t="s">
        <v>762</v>
      </c>
      <c r="E267" s="44"/>
      <c r="F267" s="352">
        <v>45</v>
      </c>
      <c r="G267" s="352">
        <v>45</v>
      </c>
      <c r="H267" s="352">
        <v>6</v>
      </c>
      <c r="I267" s="352">
        <v>17</v>
      </c>
      <c r="J267" s="352">
        <v>9</v>
      </c>
      <c r="K267" s="352">
        <v>0</v>
      </c>
      <c r="L267" s="352">
        <v>32</v>
      </c>
      <c r="M267" s="363">
        <v>0.71109999999999995</v>
      </c>
    </row>
    <row r="268" spans="1:13" ht="21.75">
      <c r="A268" s="352">
        <v>11</v>
      </c>
      <c r="B268" s="352" t="s">
        <v>329</v>
      </c>
      <c r="C268" s="352" t="s">
        <v>331</v>
      </c>
      <c r="D268" s="352" t="s">
        <v>312</v>
      </c>
      <c r="E268" s="44"/>
      <c r="F268" s="352">
        <v>45</v>
      </c>
      <c r="G268" s="352">
        <v>45</v>
      </c>
      <c r="H268" s="352">
        <v>11</v>
      </c>
      <c r="I268" s="352">
        <v>10</v>
      </c>
      <c r="J268" s="352">
        <v>10</v>
      </c>
      <c r="K268" s="352">
        <v>3</v>
      </c>
      <c r="L268" s="352">
        <v>34</v>
      </c>
      <c r="M268" s="363">
        <v>0.75549999999999995</v>
      </c>
    </row>
    <row r="269" spans="1:13" ht="21.75">
      <c r="A269" s="352">
        <v>12</v>
      </c>
      <c r="B269" s="352" t="s">
        <v>329</v>
      </c>
      <c r="C269" s="352" t="s">
        <v>332</v>
      </c>
      <c r="D269" s="352" t="s">
        <v>316</v>
      </c>
      <c r="E269" s="44"/>
      <c r="F269" s="352">
        <v>45</v>
      </c>
      <c r="G269" s="352">
        <v>45</v>
      </c>
      <c r="H269" s="352">
        <v>11</v>
      </c>
      <c r="I269" s="352">
        <v>14</v>
      </c>
      <c r="J269" s="352">
        <v>8</v>
      </c>
      <c r="K269" s="352">
        <v>0</v>
      </c>
      <c r="L269" s="352">
        <v>33</v>
      </c>
      <c r="M269" s="364">
        <v>0.73350000000000004</v>
      </c>
    </row>
    <row r="270" spans="1:13" ht="21.75">
      <c r="A270" s="352">
        <v>13</v>
      </c>
      <c r="B270" s="352" t="s">
        <v>329</v>
      </c>
      <c r="C270" s="352" t="s">
        <v>333</v>
      </c>
      <c r="D270" s="352" t="s">
        <v>314</v>
      </c>
      <c r="E270" s="44"/>
      <c r="F270" s="352">
        <v>45</v>
      </c>
      <c r="G270" s="352">
        <v>38</v>
      </c>
      <c r="H270" s="352">
        <v>2</v>
      </c>
      <c r="I270" s="352">
        <v>18</v>
      </c>
      <c r="J270" s="352">
        <v>17</v>
      </c>
      <c r="K270" s="352">
        <v>1</v>
      </c>
      <c r="L270" s="352">
        <v>38</v>
      </c>
      <c r="M270" s="363">
        <v>1</v>
      </c>
    </row>
    <row r="271" spans="1:13" ht="21.75">
      <c r="A271" s="352">
        <v>14</v>
      </c>
      <c r="B271" s="352" t="s">
        <v>329</v>
      </c>
      <c r="C271" s="352" t="s">
        <v>334</v>
      </c>
      <c r="D271" s="352" t="s">
        <v>316</v>
      </c>
      <c r="E271" s="44"/>
      <c r="F271" s="352">
        <v>45</v>
      </c>
      <c r="G271" s="352">
        <v>38</v>
      </c>
      <c r="H271" s="352">
        <v>5</v>
      </c>
      <c r="I271" s="352">
        <v>14</v>
      </c>
      <c r="J271" s="352">
        <v>11</v>
      </c>
      <c r="K271" s="352">
        <v>8</v>
      </c>
      <c r="L271" s="352">
        <v>38</v>
      </c>
      <c r="M271" s="363">
        <v>1</v>
      </c>
    </row>
    <row r="272" spans="1:13">
      <c r="A272" s="352">
        <v>15</v>
      </c>
      <c r="B272" s="352" t="s">
        <v>329</v>
      </c>
      <c r="C272" s="352" t="s">
        <v>335</v>
      </c>
      <c r="D272" s="352" t="s">
        <v>762</v>
      </c>
      <c r="E272" s="83"/>
      <c r="F272" s="352">
        <v>45</v>
      </c>
      <c r="G272" s="352">
        <v>38</v>
      </c>
      <c r="H272" s="352">
        <v>16</v>
      </c>
      <c r="I272" s="352">
        <v>14</v>
      </c>
      <c r="J272" s="352">
        <v>7</v>
      </c>
      <c r="K272" s="352">
        <v>1</v>
      </c>
      <c r="L272" s="352">
        <v>38</v>
      </c>
      <c r="M272" s="363">
        <v>1</v>
      </c>
    </row>
    <row r="273" spans="1:13">
      <c r="A273" s="352">
        <v>16</v>
      </c>
      <c r="B273" s="352" t="s">
        <v>329</v>
      </c>
      <c r="C273" s="352" t="s">
        <v>336</v>
      </c>
      <c r="D273" s="352" t="s">
        <v>312</v>
      </c>
      <c r="E273" s="83"/>
      <c r="F273" s="352">
        <v>45</v>
      </c>
      <c r="G273" s="352">
        <v>38</v>
      </c>
      <c r="H273" s="352">
        <v>14</v>
      </c>
      <c r="I273" s="352">
        <v>9</v>
      </c>
      <c r="J273" s="352">
        <v>12</v>
      </c>
      <c r="K273" s="352">
        <v>3</v>
      </c>
      <c r="L273" s="352">
        <v>38</v>
      </c>
      <c r="M273" s="363">
        <v>1</v>
      </c>
    </row>
    <row r="276" spans="1:13" s="1051" customFormat="1">
      <c r="A276" s="1051" t="s">
        <v>764</v>
      </c>
    </row>
    <row r="277" spans="1:13" ht="18.75">
      <c r="A277" s="354" t="s">
        <v>765</v>
      </c>
      <c r="B277" s="354"/>
      <c r="C277" s="354"/>
      <c r="D277" s="354"/>
      <c r="E277" s="354"/>
      <c r="F277" s="354"/>
      <c r="G277" s="354"/>
      <c r="H277" s="354"/>
      <c r="I277" s="354"/>
      <c r="J277" s="354"/>
      <c r="K277" s="354"/>
      <c r="L277" s="354"/>
      <c r="M277" s="354"/>
    </row>
    <row r="278" spans="1:13" ht="18.75">
      <c r="A278" s="354" t="s">
        <v>766</v>
      </c>
      <c r="B278" s="354"/>
      <c r="C278" s="354"/>
      <c r="D278" s="354"/>
      <c r="E278" s="354"/>
      <c r="F278" s="354"/>
      <c r="G278" s="354"/>
      <c r="H278" s="354"/>
      <c r="I278" s="354"/>
      <c r="J278" s="354"/>
      <c r="K278" s="354"/>
      <c r="L278" s="354"/>
      <c r="M278" s="354"/>
    </row>
    <row r="279" spans="1:13" ht="18.75">
      <c r="A279" s="354" t="s">
        <v>767</v>
      </c>
      <c r="B279" s="354"/>
      <c r="C279" s="354"/>
      <c r="D279" s="354"/>
      <c r="E279" s="354"/>
      <c r="F279" s="354"/>
      <c r="G279" s="354"/>
      <c r="H279" s="354"/>
      <c r="I279" s="354"/>
      <c r="J279" s="354"/>
      <c r="K279" s="354"/>
      <c r="L279" s="354"/>
      <c r="M279" s="354"/>
    </row>
    <row r="280" spans="1:13" ht="18.75">
      <c r="A280" s="1055" t="s">
        <v>339</v>
      </c>
      <c r="B280" s="1055" t="s">
        <v>6</v>
      </c>
      <c r="C280" s="1056" t="s">
        <v>7</v>
      </c>
      <c r="D280" s="1052" t="s">
        <v>8</v>
      </c>
      <c r="E280" s="1053"/>
      <c r="F280" s="1056" t="s">
        <v>9</v>
      </c>
      <c r="G280" s="1056" t="s">
        <v>340</v>
      </c>
      <c r="H280" s="1052" t="s">
        <v>11</v>
      </c>
      <c r="I280" s="1054"/>
      <c r="J280" s="1054"/>
      <c r="K280" s="1053"/>
      <c r="L280" s="1026" t="s">
        <v>12</v>
      </c>
      <c r="M280" s="1056" t="s">
        <v>13</v>
      </c>
    </row>
    <row r="281" spans="1:13" ht="18.75">
      <c r="A281" s="1027"/>
      <c r="B281" s="1027"/>
      <c r="C281" s="1027"/>
      <c r="D281" s="356" t="s">
        <v>14</v>
      </c>
      <c r="E281" s="356" t="s">
        <v>15</v>
      </c>
      <c r="F281" s="1027"/>
      <c r="G281" s="1027"/>
      <c r="H281" s="356" t="s">
        <v>16</v>
      </c>
      <c r="I281" s="356" t="s">
        <v>17</v>
      </c>
      <c r="J281" s="356" t="s">
        <v>18</v>
      </c>
      <c r="K281" s="356" t="s">
        <v>19</v>
      </c>
      <c r="L281" s="1027"/>
      <c r="M281" s="1027"/>
    </row>
    <row r="282" spans="1:13" ht="18.75">
      <c r="A282" s="356">
        <v>1</v>
      </c>
      <c r="B282" s="356" t="s">
        <v>77</v>
      </c>
      <c r="C282" s="356" t="s">
        <v>341</v>
      </c>
      <c r="D282" s="356" t="s">
        <v>342</v>
      </c>
      <c r="E282" s="356">
        <v>9420830980</v>
      </c>
      <c r="F282" s="356">
        <v>642</v>
      </c>
      <c r="G282" s="356">
        <v>628</v>
      </c>
      <c r="H282" s="356">
        <v>16</v>
      </c>
      <c r="I282" s="356">
        <v>24</v>
      </c>
      <c r="J282" s="356">
        <v>36</v>
      </c>
      <c r="K282" s="356">
        <v>128</v>
      </c>
      <c r="L282" s="356">
        <v>204</v>
      </c>
      <c r="M282" s="365">
        <v>0.32479999999999998</v>
      </c>
    </row>
    <row r="283" spans="1:13" ht="18.75">
      <c r="A283" s="356"/>
      <c r="B283" s="356"/>
      <c r="C283" s="356"/>
      <c r="D283" s="356" t="s">
        <v>343</v>
      </c>
      <c r="E283" s="356">
        <v>9423071022</v>
      </c>
      <c r="F283" s="356"/>
      <c r="G283" s="356"/>
      <c r="H283" s="356"/>
      <c r="I283" s="356"/>
      <c r="J283" s="356"/>
      <c r="K283" s="356"/>
      <c r="L283" s="356"/>
      <c r="M283" s="365"/>
    </row>
    <row r="284" spans="1:13" ht="18.75">
      <c r="A284" s="356"/>
      <c r="B284" s="356"/>
      <c r="C284" s="356"/>
      <c r="D284" s="356" t="s">
        <v>344</v>
      </c>
      <c r="E284" s="356">
        <v>9423516883</v>
      </c>
      <c r="F284" s="356"/>
      <c r="G284" s="356"/>
      <c r="H284" s="356"/>
      <c r="I284" s="356"/>
      <c r="J284" s="356"/>
      <c r="K284" s="356"/>
      <c r="L284" s="356"/>
      <c r="M284" s="365"/>
    </row>
    <row r="285" spans="1:13" ht="18.75">
      <c r="A285" s="356">
        <v>2</v>
      </c>
      <c r="B285" s="356" t="s">
        <v>77</v>
      </c>
      <c r="C285" s="356" t="s">
        <v>345</v>
      </c>
      <c r="D285" s="356" t="s">
        <v>343</v>
      </c>
      <c r="E285" s="356">
        <v>9423071022</v>
      </c>
      <c r="F285" s="356">
        <v>47</v>
      </c>
      <c r="G285" s="356">
        <v>47</v>
      </c>
      <c r="H285" s="356">
        <v>4</v>
      </c>
      <c r="I285" s="356">
        <v>2</v>
      </c>
      <c r="J285" s="356">
        <v>5</v>
      </c>
      <c r="K285" s="356">
        <v>20</v>
      </c>
      <c r="L285" s="356">
        <v>31</v>
      </c>
      <c r="M285" s="366">
        <v>0.65949999999999998</v>
      </c>
    </row>
    <row r="286" spans="1:13" ht="18.75">
      <c r="A286" s="356">
        <v>3</v>
      </c>
      <c r="B286" s="356" t="s">
        <v>65</v>
      </c>
      <c r="C286" s="356" t="s">
        <v>341</v>
      </c>
      <c r="D286" s="356" t="s">
        <v>768</v>
      </c>
      <c r="E286" s="356">
        <v>7559167794</v>
      </c>
      <c r="F286" s="356">
        <v>314</v>
      </c>
      <c r="G286" s="356">
        <v>288</v>
      </c>
      <c r="H286" s="356">
        <v>10</v>
      </c>
      <c r="I286" s="356">
        <v>13</v>
      </c>
      <c r="J286" s="356">
        <v>32</v>
      </c>
      <c r="K286" s="356">
        <v>112</v>
      </c>
      <c r="L286" s="356">
        <v>167</v>
      </c>
      <c r="M286" s="366">
        <v>0.57020000000000004</v>
      </c>
    </row>
    <row r="287" spans="1:13" ht="18.75">
      <c r="A287" s="356"/>
      <c r="B287" s="356"/>
      <c r="C287" s="356"/>
      <c r="D287" s="356" t="s">
        <v>357</v>
      </c>
      <c r="E287" s="356">
        <v>9673707317</v>
      </c>
      <c r="F287" s="356"/>
      <c r="G287" s="356"/>
      <c r="H287" s="356"/>
      <c r="I287" s="356"/>
      <c r="J287" s="356"/>
      <c r="K287" s="356"/>
      <c r="L287" s="356"/>
      <c r="M287" s="366"/>
    </row>
    <row r="288" spans="1:13" ht="18.75">
      <c r="A288" s="356"/>
      <c r="B288" s="356"/>
      <c r="C288" s="356"/>
      <c r="D288" s="356" t="s">
        <v>342</v>
      </c>
      <c r="E288" s="356"/>
      <c r="F288" s="356"/>
      <c r="G288" s="356"/>
      <c r="H288" s="356"/>
      <c r="I288" s="356"/>
      <c r="J288" s="356"/>
      <c r="K288" s="356"/>
      <c r="L288" s="356"/>
      <c r="M288" s="366"/>
    </row>
    <row r="289" spans="1:14" ht="18.75">
      <c r="A289" s="356">
        <v>4</v>
      </c>
      <c r="B289" s="356" t="s">
        <v>65</v>
      </c>
      <c r="C289" s="356" t="s">
        <v>347</v>
      </c>
      <c r="D289" s="356" t="s">
        <v>768</v>
      </c>
      <c r="E289" s="356"/>
      <c r="F289" s="356">
        <v>35</v>
      </c>
      <c r="G289" s="356">
        <v>35</v>
      </c>
      <c r="H289" s="356">
        <v>3</v>
      </c>
      <c r="I289" s="356">
        <v>8</v>
      </c>
      <c r="J289" s="356">
        <v>14</v>
      </c>
      <c r="K289" s="356">
        <v>10</v>
      </c>
      <c r="L289" s="356">
        <v>35</v>
      </c>
      <c r="M289" s="365">
        <v>1</v>
      </c>
    </row>
    <row r="290" spans="1:14" ht="18.75">
      <c r="A290" s="356">
        <v>5</v>
      </c>
      <c r="B290" s="356" t="s">
        <v>65</v>
      </c>
      <c r="C290" s="356" t="s">
        <v>348</v>
      </c>
      <c r="D290" s="356" t="s">
        <v>349</v>
      </c>
      <c r="E290" s="356"/>
      <c r="F290" s="356">
        <v>35</v>
      </c>
      <c r="G290" s="356">
        <v>35</v>
      </c>
      <c r="H290" s="356">
        <v>8</v>
      </c>
      <c r="I290" s="356">
        <v>13</v>
      </c>
      <c r="J290" s="356">
        <v>5</v>
      </c>
      <c r="K290" s="356">
        <v>8</v>
      </c>
      <c r="L290" s="356">
        <v>34</v>
      </c>
      <c r="M290" s="365">
        <v>0.97140000000000004</v>
      </c>
    </row>
    <row r="291" spans="1:14" ht="18.75">
      <c r="A291" s="356">
        <v>6</v>
      </c>
      <c r="B291" s="356" t="s">
        <v>65</v>
      </c>
      <c r="C291" s="356" t="s">
        <v>350</v>
      </c>
      <c r="D291" s="356" t="s">
        <v>351</v>
      </c>
      <c r="E291" s="356">
        <v>9423690006</v>
      </c>
      <c r="F291" s="356">
        <v>35</v>
      </c>
      <c r="G291" s="356">
        <v>35</v>
      </c>
      <c r="H291" s="356">
        <v>0</v>
      </c>
      <c r="I291" s="356">
        <v>5</v>
      </c>
      <c r="J291" s="356">
        <v>10</v>
      </c>
      <c r="K291" s="356">
        <v>11</v>
      </c>
      <c r="L291" s="356">
        <v>26</v>
      </c>
      <c r="M291" s="365">
        <v>0.74280000000000002</v>
      </c>
    </row>
    <row r="292" spans="1:14" ht="18.75">
      <c r="A292" s="357">
        <v>7</v>
      </c>
      <c r="B292" s="356" t="s">
        <v>72</v>
      </c>
      <c r="C292" s="356" t="s">
        <v>341</v>
      </c>
      <c r="D292" s="356" t="s">
        <v>349</v>
      </c>
      <c r="E292" s="356">
        <v>9423495298</v>
      </c>
      <c r="F292" s="356">
        <v>276</v>
      </c>
      <c r="G292" s="356">
        <v>268</v>
      </c>
      <c r="H292" s="356">
        <v>5</v>
      </c>
      <c r="I292" s="356">
        <v>8</v>
      </c>
      <c r="J292" s="356">
        <v>30</v>
      </c>
      <c r="K292" s="356">
        <v>100</v>
      </c>
      <c r="L292" s="356">
        <v>143</v>
      </c>
      <c r="M292" s="365">
        <v>0.53349999999999997</v>
      </c>
    </row>
    <row r="293" spans="1:14" ht="18.75">
      <c r="A293" s="356"/>
      <c r="B293" s="356"/>
      <c r="C293" s="356"/>
      <c r="D293" s="356" t="s">
        <v>351</v>
      </c>
      <c r="E293" s="356"/>
      <c r="F293" s="356"/>
      <c r="G293" s="356"/>
      <c r="H293" s="356"/>
      <c r="I293" s="356"/>
      <c r="J293" s="356"/>
      <c r="K293" s="356"/>
      <c r="L293" s="356"/>
      <c r="M293" s="365"/>
    </row>
    <row r="294" spans="1:14" ht="18.75">
      <c r="A294" s="356"/>
      <c r="B294" s="356"/>
      <c r="C294" s="356"/>
      <c r="D294" s="356" t="s">
        <v>343</v>
      </c>
      <c r="E294" s="356"/>
      <c r="F294" s="356"/>
      <c r="G294" s="356"/>
      <c r="H294" s="356"/>
      <c r="I294" s="356"/>
      <c r="J294" s="356"/>
      <c r="K294" s="356"/>
      <c r="L294" s="356"/>
      <c r="M294" s="356"/>
    </row>
    <row r="295" spans="1:14" ht="18.75">
      <c r="A295" s="356">
        <v>8</v>
      </c>
      <c r="B295" s="356" t="s">
        <v>72</v>
      </c>
      <c r="C295" s="356" t="s">
        <v>352</v>
      </c>
      <c r="D295" s="356" t="s">
        <v>349</v>
      </c>
      <c r="E295" s="356"/>
      <c r="F295" s="356">
        <v>48</v>
      </c>
      <c r="G295" s="356">
        <v>48</v>
      </c>
      <c r="H295" s="356">
        <v>9</v>
      </c>
      <c r="I295" s="356">
        <v>10</v>
      </c>
      <c r="J295" s="356">
        <v>7</v>
      </c>
      <c r="K295" s="356">
        <v>12</v>
      </c>
      <c r="L295" s="356">
        <v>38</v>
      </c>
      <c r="M295" s="356">
        <v>79.16</v>
      </c>
    </row>
    <row r="296" spans="1:14" ht="18.75">
      <c r="A296" s="356">
        <v>9</v>
      </c>
      <c r="B296" s="356" t="s">
        <v>72</v>
      </c>
      <c r="C296" s="356" t="s">
        <v>353</v>
      </c>
      <c r="D296" s="356" t="s">
        <v>342</v>
      </c>
      <c r="E296" s="356"/>
      <c r="F296" s="356">
        <v>48</v>
      </c>
      <c r="G296" s="356">
        <v>48</v>
      </c>
      <c r="H296" s="356">
        <v>0</v>
      </c>
      <c r="I296" s="356">
        <v>5</v>
      </c>
      <c r="J296" s="356">
        <v>16</v>
      </c>
      <c r="K296" s="356">
        <v>22</v>
      </c>
      <c r="L296" s="356">
        <v>43</v>
      </c>
      <c r="M296" s="356">
        <v>89.58</v>
      </c>
    </row>
    <row r="297" spans="1:14" ht="18.75">
      <c r="A297" s="356">
        <v>10</v>
      </c>
      <c r="B297" s="356" t="s">
        <v>72</v>
      </c>
      <c r="C297" s="356" t="s">
        <v>354</v>
      </c>
      <c r="D297" s="356" t="s">
        <v>355</v>
      </c>
      <c r="E297" s="356"/>
      <c r="F297" s="356">
        <v>48</v>
      </c>
      <c r="G297" s="356">
        <v>48</v>
      </c>
      <c r="H297" s="356">
        <v>7</v>
      </c>
      <c r="I297" s="356">
        <v>9</v>
      </c>
      <c r="J297" s="356">
        <v>11</v>
      </c>
      <c r="K297" s="356">
        <v>16</v>
      </c>
      <c r="L297" s="356">
        <v>43</v>
      </c>
      <c r="M297" s="356">
        <v>89.58</v>
      </c>
      <c r="N297" s="354"/>
    </row>
    <row r="298" spans="1:14" ht="18.75">
      <c r="A298" s="356">
        <v>11</v>
      </c>
      <c r="B298" s="356" t="s">
        <v>356</v>
      </c>
      <c r="C298" s="356" t="s">
        <v>341</v>
      </c>
      <c r="D298" s="356" t="s">
        <v>357</v>
      </c>
      <c r="E298" s="356">
        <v>9673707317</v>
      </c>
      <c r="F298" s="356">
        <v>316</v>
      </c>
      <c r="G298" s="356">
        <v>306</v>
      </c>
      <c r="H298" s="356">
        <v>1</v>
      </c>
      <c r="I298" s="356">
        <v>20</v>
      </c>
      <c r="J298" s="356">
        <v>45</v>
      </c>
      <c r="K298" s="357">
        <v>78</v>
      </c>
      <c r="L298" s="356">
        <v>144</v>
      </c>
      <c r="M298" s="356">
        <v>99.63</v>
      </c>
      <c r="N298" s="354"/>
    </row>
    <row r="299" spans="1:14" ht="18.75">
      <c r="A299" s="356"/>
      <c r="B299" s="356"/>
      <c r="C299" s="356"/>
      <c r="D299" s="356" t="s">
        <v>344</v>
      </c>
      <c r="E299" s="356"/>
      <c r="F299" s="356"/>
      <c r="G299" s="356"/>
      <c r="H299" s="356"/>
      <c r="I299" s="356"/>
      <c r="J299" s="356"/>
      <c r="K299" s="356"/>
      <c r="L299" s="356"/>
      <c r="M299" s="356"/>
      <c r="N299" s="354"/>
    </row>
    <row r="300" spans="1:14" ht="15.75" customHeight="1">
      <c r="A300" s="356">
        <v>12</v>
      </c>
      <c r="B300" s="356" t="s">
        <v>356</v>
      </c>
      <c r="C300" s="356" t="s">
        <v>358</v>
      </c>
      <c r="D300" s="356" t="s">
        <v>355</v>
      </c>
      <c r="E300" s="356"/>
      <c r="F300" s="356">
        <v>25</v>
      </c>
      <c r="G300" s="356">
        <v>22</v>
      </c>
      <c r="H300" s="356">
        <v>9</v>
      </c>
      <c r="I300" s="356">
        <v>4</v>
      </c>
      <c r="J300" s="356">
        <v>1</v>
      </c>
      <c r="K300" s="356">
        <v>2</v>
      </c>
      <c r="L300" s="356">
        <v>16</v>
      </c>
      <c r="M300" s="356">
        <v>72.72</v>
      </c>
      <c r="N300" s="359"/>
    </row>
    <row r="301" spans="1:14" ht="18.75">
      <c r="A301" s="356">
        <v>13</v>
      </c>
      <c r="B301" s="356" t="s">
        <v>195</v>
      </c>
      <c r="C301" s="356" t="s">
        <v>345</v>
      </c>
      <c r="D301" s="356" t="s">
        <v>768</v>
      </c>
      <c r="E301" s="356"/>
      <c r="F301" s="356">
        <v>28</v>
      </c>
      <c r="G301" s="356">
        <v>24</v>
      </c>
      <c r="H301" s="356">
        <v>4</v>
      </c>
      <c r="I301" s="356">
        <v>5</v>
      </c>
      <c r="J301" s="356">
        <v>5</v>
      </c>
      <c r="K301" s="356">
        <v>7</v>
      </c>
      <c r="L301" s="356">
        <v>21</v>
      </c>
      <c r="M301" s="356">
        <v>87.5</v>
      </c>
      <c r="N301" s="359"/>
    </row>
    <row r="302" spans="1:14" ht="18.75">
      <c r="A302" s="356">
        <v>14</v>
      </c>
      <c r="B302" s="356" t="s">
        <v>359</v>
      </c>
      <c r="C302" s="356" t="s">
        <v>360</v>
      </c>
      <c r="D302" s="356" t="s">
        <v>768</v>
      </c>
      <c r="E302" s="356"/>
      <c r="F302" s="356">
        <v>62</v>
      </c>
      <c r="G302" s="356">
        <v>61</v>
      </c>
      <c r="H302" s="356">
        <v>3</v>
      </c>
      <c r="I302" s="356">
        <v>16</v>
      </c>
      <c r="J302" s="356">
        <v>18</v>
      </c>
      <c r="K302" s="356">
        <v>11</v>
      </c>
      <c r="L302" s="356">
        <v>48</v>
      </c>
      <c r="M302" s="356">
        <v>78.680000000000007</v>
      </c>
      <c r="N302" s="359"/>
    </row>
    <row r="303" spans="1:14" ht="18.75">
      <c r="A303" s="356">
        <v>15</v>
      </c>
      <c r="B303" s="356" t="s">
        <v>359</v>
      </c>
      <c r="C303" s="356" t="s">
        <v>361</v>
      </c>
      <c r="D303" s="356" t="s">
        <v>342</v>
      </c>
      <c r="E303" s="356"/>
      <c r="F303" s="357">
        <v>62</v>
      </c>
      <c r="G303" s="357">
        <v>61</v>
      </c>
      <c r="H303" s="357">
        <v>4</v>
      </c>
      <c r="I303" s="357">
        <v>14</v>
      </c>
      <c r="J303" s="357">
        <v>23</v>
      </c>
      <c r="K303" s="357">
        <v>19</v>
      </c>
      <c r="L303" s="357">
        <v>60</v>
      </c>
      <c r="M303" s="357">
        <v>98.36</v>
      </c>
      <c r="N303" s="357"/>
    </row>
    <row r="304" spans="1:14" ht="18.75">
      <c r="A304" s="356">
        <v>16</v>
      </c>
      <c r="B304" s="356" t="s">
        <v>359</v>
      </c>
      <c r="C304" s="356" t="s">
        <v>362</v>
      </c>
      <c r="D304" s="356" t="s">
        <v>351</v>
      </c>
      <c r="E304" s="356"/>
      <c r="F304" s="356">
        <v>62</v>
      </c>
      <c r="G304" s="356">
        <v>61</v>
      </c>
      <c r="H304" s="356">
        <v>20</v>
      </c>
      <c r="I304" s="356">
        <v>24</v>
      </c>
      <c r="J304" s="356">
        <v>13</v>
      </c>
      <c r="K304" s="356">
        <v>3</v>
      </c>
      <c r="L304" s="356">
        <v>60</v>
      </c>
      <c r="M304" s="356">
        <v>98.36</v>
      </c>
      <c r="N304" s="357"/>
    </row>
    <row r="305" spans="1:14" ht="18.75">
      <c r="A305" s="356">
        <v>17</v>
      </c>
      <c r="B305" s="356" t="s">
        <v>359</v>
      </c>
      <c r="C305" s="356" t="s">
        <v>363</v>
      </c>
      <c r="D305" s="356" t="s">
        <v>357</v>
      </c>
      <c r="E305" s="356"/>
      <c r="F305" s="356">
        <v>62</v>
      </c>
      <c r="G305" s="356">
        <v>61</v>
      </c>
      <c r="H305" s="356">
        <v>13</v>
      </c>
      <c r="I305" s="356">
        <v>12</v>
      </c>
      <c r="J305" s="356">
        <v>21</v>
      </c>
      <c r="K305" s="356">
        <v>10</v>
      </c>
      <c r="L305" s="356">
        <v>56</v>
      </c>
      <c r="M305" s="356">
        <v>91.8</v>
      </c>
      <c r="N305" s="357"/>
    </row>
    <row r="306" spans="1:14" ht="18.75">
      <c r="A306" s="356">
        <v>18</v>
      </c>
      <c r="B306" s="356" t="s">
        <v>364</v>
      </c>
      <c r="C306" s="356" t="s">
        <v>365</v>
      </c>
      <c r="D306" s="356" t="s">
        <v>343</v>
      </c>
      <c r="E306" s="358"/>
      <c r="F306" s="358">
        <v>57</v>
      </c>
      <c r="G306" s="358">
        <v>54</v>
      </c>
      <c r="H306" s="358">
        <v>6</v>
      </c>
      <c r="I306" s="358">
        <v>19</v>
      </c>
      <c r="J306" s="358">
        <v>18</v>
      </c>
      <c r="K306" s="358">
        <v>7</v>
      </c>
      <c r="L306" s="358">
        <v>51</v>
      </c>
      <c r="M306" s="358">
        <v>94.44</v>
      </c>
      <c r="N306" s="357"/>
    </row>
    <row r="307" spans="1:14" ht="18.75">
      <c r="A307" s="359">
        <v>19</v>
      </c>
      <c r="B307" s="356" t="s">
        <v>364</v>
      </c>
      <c r="C307" s="359" t="s">
        <v>366</v>
      </c>
      <c r="D307" s="355" t="s">
        <v>357</v>
      </c>
      <c r="E307" s="360"/>
      <c r="F307" s="360">
        <v>57</v>
      </c>
      <c r="G307" s="360">
        <v>54</v>
      </c>
      <c r="H307" s="360">
        <v>1</v>
      </c>
      <c r="I307" s="360">
        <v>13</v>
      </c>
      <c r="J307" s="360">
        <v>24</v>
      </c>
      <c r="K307" s="360">
        <v>14</v>
      </c>
      <c r="L307" s="360">
        <v>52</v>
      </c>
      <c r="M307" s="360">
        <v>96.29</v>
      </c>
      <c r="N307" s="357"/>
    </row>
    <row r="308" spans="1:14" ht="18.75">
      <c r="A308" s="359">
        <v>20</v>
      </c>
      <c r="B308" s="356" t="s">
        <v>364</v>
      </c>
      <c r="C308" s="359" t="s">
        <v>367</v>
      </c>
      <c r="D308" s="355" t="s">
        <v>349</v>
      </c>
      <c r="E308" s="360"/>
      <c r="F308" s="360">
        <v>57</v>
      </c>
      <c r="G308" s="360">
        <v>54</v>
      </c>
      <c r="H308" s="360">
        <v>0</v>
      </c>
      <c r="I308" s="360">
        <v>11</v>
      </c>
      <c r="J308" s="360">
        <v>24</v>
      </c>
      <c r="K308" s="360">
        <v>18</v>
      </c>
      <c r="L308" s="360">
        <v>53</v>
      </c>
      <c r="M308" s="360">
        <v>98.4</v>
      </c>
      <c r="N308" s="357"/>
    </row>
    <row r="309" spans="1:14" ht="18.75">
      <c r="A309" s="359">
        <v>21</v>
      </c>
      <c r="B309" s="356" t="s">
        <v>364</v>
      </c>
      <c r="C309" s="359" t="s">
        <v>368</v>
      </c>
      <c r="D309" s="355" t="s">
        <v>355</v>
      </c>
      <c r="E309" s="360"/>
      <c r="F309" s="360">
        <v>57</v>
      </c>
      <c r="G309" s="360">
        <v>54</v>
      </c>
      <c r="H309" s="360">
        <v>1</v>
      </c>
      <c r="I309" s="360">
        <v>7</v>
      </c>
      <c r="J309" s="360">
        <v>23</v>
      </c>
      <c r="K309" s="367">
        <v>21</v>
      </c>
      <c r="L309" s="367">
        <v>52</v>
      </c>
      <c r="M309" s="360">
        <v>96.29</v>
      </c>
      <c r="N309" s="357"/>
    </row>
    <row r="310" spans="1:14" ht="18.75">
      <c r="N310" s="357"/>
    </row>
    <row r="311" spans="1:14" ht="18.75">
      <c r="N311" s="357"/>
    </row>
    <row r="312" spans="1:14" ht="31.5">
      <c r="A312" s="929" t="s">
        <v>0</v>
      </c>
      <c r="B312" s="929"/>
      <c r="C312" s="929"/>
      <c r="D312" s="929"/>
      <c r="E312" s="929"/>
      <c r="F312" s="929"/>
      <c r="G312" s="929"/>
      <c r="H312" s="929"/>
      <c r="I312" s="929"/>
      <c r="J312" s="929"/>
      <c r="K312" s="929"/>
      <c r="L312" s="929"/>
      <c r="M312" s="929"/>
      <c r="N312" s="357"/>
    </row>
    <row r="313" spans="1:14" ht="26.25">
      <c r="A313" s="930" t="s">
        <v>1</v>
      </c>
      <c r="B313" s="930"/>
      <c r="C313" s="930"/>
      <c r="D313" s="930"/>
      <c r="E313" s="930"/>
      <c r="F313" s="930"/>
      <c r="G313" s="930"/>
      <c r="H313" s="930"/>
      <c r="I313" s="930"/>
      <c r="J313" s="930"/>
      <c r="K313" s="930"/>
      <c r="L313" s="930"/>
      <c r="M313" s="930"/>
      <c r="N313" s="357"/>
    </row>
    <row r="314" spans="1:14" ht="18.75">
      <c r="A314" s="932" t="s">
        <v>1721</v>
      </c>
      <c r="B314" s="932"/>
      <c r="C314" s="932"/>
      <c r="D314" s="932"/>
      <c r="E314" s="932"/>
      <c r="F314" s="932"/>
      <c r="G314" s="932"/>
      <c r="H314" s="932"/>
      <c r="I314" s="932"/>
      <c r="J314" s="932"/>
      <c r="K314" s="932"/>
      <c r="L314" s="932"/>
      <c r="M314" s="932"/>
      <c r="N314" s="357"/>
    </row>
    <row r="315" spans="1:14" ht="23.25">
      <c r="A315" s="933" t="s">
        <v>3</v>
      </c>
      <c r="B315" s="933"/>
      <c r="C315" s="933"/>
      <c r="D315" s="933"/>
      <c r="E315" s="933"/>
      <c r="F315" s="933"/>
      <c r="G315" s="935" t="s">
        <v>769</v>
      </c>
      <c r="H315" s="935"/>
      <c r="I315" s="935"/>
      <c r="J315" s="935"/>
      <c r="K315" s="935"/>
      <c r="L315" s="935"/>
      <c r="M315" s="935"/>
      <c r="N315" s="357"/>
    </row>
    <row r="316" spans="1:14" ht="21">
      <c r="A316" s="928" t="s">
        <v>5</v>
      </c>
      <c r="B316" s="923" t="s">
        <v>6</v>
      </c>
      <c r="C316" s="928" t="s">
        <v>7</v>
      </c>
      <c r="D316" s="938" t="s">
        <v>8</v>
      </c>
      <c r="E316" s="938"/>
      <c r="F316" s="928" t="s">
        <v>9</v>
      </c>
      <c r="G316" s="928" t="s">
        <v>10</v>
      </c>
      <c r="H316" s="928" t="s">
        <v>11</v>
      </c>
      <c r="I316" s="928"/>
      <c r="J316" s="928"/>
      <c r="K316" s="928"/>
      <c r="L316" s="928" t="s">
        <v>12</v>
      </c>
      <c r="M316" s="939" t="s">
        <v>13</v>
      </c>
      <c r="N316" s="357"/>
    </row>
    <row r="317" spans="1:14" ht="42">
      <c r="A317" s="928"/>
      <c r="B317" s="937"/>
      <c r="C317" s="928"/>
      <c r="D317" s="5" t="s">
        <v>14</v>
      </c>
      <c r="E317" s="3" t="s">
        <v>15</v>
      </c>
      <c r="F317" s="928"/>
      <c r="G317" s="928"/>
      <c r="H317" s="3" t="s">
        <v>16</v>
      </c>
      <c r="I317" s="3" t="s">
        <v>17</v>
      </c>
      <c r="J317" s="3" t="s">
        <v>18</v>
      </c>
      <c r="K317" s="3" t="s">
        <v>19</v>
      </c>
      <c r="L317" s="928"/>
      <c r="M317" s="939"/>
      <c r="N317" s="357"/>
    </row>
    <row r="318" spans="1:14" ht="18.75">
      <c r="A318" s="182">
        <v>1</v>
      </c>
      <c r="B318" s="361" t="s">
        <v>770</v>
      </c>
      <c r="C318" s="361" t="s">
        <v>771</v>
      </c>
      <c r="D318" s="361" t="s">
        <v>772</v>
      </c>
      <c r="E318" s="361">
        <v>9970242041</v>
      </c>
      <c r="F318" s="361"/>
      <c r="G318" s="361">
        <v>306</v>
      </c>
      <c r="H318" s="361">
        <v>49</v>
      </c>
      <c r="I318" s="361">
        <v>37</v>
      </c>
      <c r="J318" s="361">
        <v>45</v>
      </c>
      <c r="K318" s="361">
        <v>54</v>
      </c>
      <c r="L318" s="361">
        <v>185</v>
      </c>
      <c r="M318" s="368">
        <v>0.57850000000000001</v>
      </c>
      <c r="N318" s="357"/>
    </row>
    <row r="319" spans="1:14" ht="18.75">
      <c r="A319" s="185">
        <v>2</v>
      </c>
      <c r="B319" s="362" t="s">
        <v>770</v>
      </c>
      <c r="C319" s="362" t="s">
        <v>773</v>
      </c>
      <c r="D319" s="362" t="s">
        <v>774</v>
      </c>
      <c r="E319" s="362">
        <v>8087138126</v>
      </c>
      <c r="F319" s="362"/>
      <c r="G319" s="362">
        <v>147</v>
      </c>
      <c r="H319" s="362">
        <v>9</v>
      </c>
      <c r="I319" s="362">
        <v>27</v>
      </c>
      <c r="J319" s="362">
        <v>48</v>
      </c>
      <c r="K319" s="362">
        <v>42</v>
      </c>
      <c r="L319" s="362">
        <v>126</v>
      </c>
      <c r="M319" s="369">
        <v>0.85719999999999996</v>
      </c>
      <c r="N319" s="357"/>
    </row>
    <row r="320" spans="1:14" ht="18.75">
      <c r="A320" s="185">
        <v>3</v>
      </c>
      <c r="B320" s="362" t="s">
        <v>770</v>
      </c>
      <c r="C320" s="362" t="s">
        <v>775</v>
      </c>
      <c r="D320" s="362" t="s">
        <v>776</v>
      </c>
      <c r="E320" s="362">
        <v>9156345861</v>
      </c>
      <c r="F320" s="362"/>
      <c r="G320" s="362">
        <v>147</v>
      </c>
      <c r="H320" s="362">
        <v>7</v>
      </c>
      <c r="I320" s="362">
        <v>37</v>
      </c>
      <c r="J320" s="362">
        <v>55</v>
      </c>
      <c r="K320" s="362">
        <v>32</v>
      </c>
      <c r="L320" s="362">
        <v>131</v>
      </c>
      <c r="M320" s="369">
        <v>0.8911</v>
      </c>
      <c r="N320" s="357"/>
    </row>
    <row r="321" spans="1:14" ht="18.75">
      <c r="A321" s="185">
        <v>4</v>
      </c>
      <c r="B321" s="362" t="s">
        <v>770</v>
      </c>
      <c r="C321" s="362" t="s">
        <v>777</v>
      </c>
      <c r="D321" s="362" t="s">
        <v>778</v>
      </c>
      <c r="E321" s="362">
        <v>9309752023</v>
      </c>
      <c r="F321" s="362"/>
      <c r="G321" s="362">
        <v>158</v>
      </c>
      <c r="H321" s="362">
        <v>14</v>
      </c>
      <c r="I321" s="362">
        <v>26</v>
      </c>
      <c r="J321" s="362">
        <v>43</v>
      </c>
      <c r="K321" s="362">
        <v>43</v>
      </c>
      <c r="L321" s="362">
        <v>126</v>
      </c>
      <c r="M321" s="369">
        <v>0.79749999999999999</v>
      </c>
      <c r="N321" s="357"/>
    </row>
    <row r="322" spans="1:14" ht="18.75">
      <c r="A322" s="185">
        <v>5</v>
      </c>
      <c r="B322" s="362" t="s">
        <v>770</v>
      </c>
      <c r="C322" s="362" t="s">
        <v>779</v>
      </c>
      <c r="D322" s="362" t="s">
        <v>778</v>
      </c>
      <c r="E322" s="362">
        <v>9309752023</v>
      </c>
      <c r="F322" s="362"/>
      <c r="G322" s="362">
        <v>22</v>
      </c>
      <c r="H322" s="362">
        <v>1</v>
      </c>
      <c r="I322" s="362">
        <v>5</v>
      </c>
      <c r="J322" s="362">
        <v>3</v>
      </c>
      <c r="K322" s="362">
        <v>5</v>
      </c>
      <c r="L322" s="362">
        <v>14</v>
      </c>
      <c r="M322" s="369">
        <v>0.63639999999999997</v>
      </c>
      <c r="N322" s="357"/>
    </row>
    <row r="323" spans="1:14" ht="18.75">
      <c r="A323" s="185">
        <v>6</v>
      </c>
      <c r="B323" s="362" t="s">
        <v>780</v>
      </c>
      <c r="C323" s="362" t="s">
        <v>781</v>
      </c>
      <c r="D323" s="362" t="s">
        <v>782</v>
      </c>
      <c r="E323" s="362">
        <v>8087138126</v>
      </c>
      <c r="F323" s="362"/>
      <c r="G323" s="362">
        <v>287</v>
      </c>
      <c r="H323" s="362">
        <v>19</v>
      </c>
      <c r="I323" s="362">
        <v>38</v>
      </c>
      <c r="J323" s="362">
        <v>78</v>
      </c>
      <c r="K323" s="362">
        <v>53</v>
      </c>
      <c r="L323" s="362">
        <v>188</v>
      </c>
      <c r="M323" s="369">
        <v>0.62019999999999997</v>
      </c>
      <c r="N323" s="357"/>
    </row>
    <row r="324" spans="1:14" ht="18.75">
      <c r="A324" s="185">
        <v>7</v>
      </c>
      <c r="B324" s="362" t="s">
        <v>780</v>
      </c>
      <c r="C324" s="362" t="s">
        <v>783</v>
      </c>
      <c r="D324" s="362" t="s">
        <v>784</v>
      </c>
      <c r="E324" s="362">
        <v>9763388734</v>
      </c>
      <c r="F324" s="362"/>
      <c r="G324" s="362">
        <v>287</v>
      </c>
      <c r="H324" s="362">
        <v>44</v>
      </c>
      <c r="I324" s="362">
        <v>23</v>
      </c>
      <c r="J324" s="362">
        <v>38</v>
      </c>
      <c r="K324" s="362">
        <v>78</v>
      </c>
      <c r="L324" s="362">
        <v>183</v>
      </c>
      <c r="M324" s="369">
        <v>0.63770000000000004</v>
      </c>
      <c r="N324" s="357"/>
    </row>
    <row r="325" spans="1:14" ht="18.75">
      <c r="A325" s="1019">
        <v>8</v>
      </c>
      <c r="B325" s="1019" t="s">
        <v>780</v>
      </c>
      <c r="C325" s="1019" t="s">
        <v>785</v>
      </c>
      <c r="D325" s="370" t="s">
        <v>786</v>
      </c>
      <c r="E325" s="370">
        <v>9175183001</v>
      </c>
      <c r="F325" s="1019"/>
      <c r="G325" s="1019">
        <v>287</v>
      </c>
      <c r="H325" s="1019">
        <v>16</v>
      </c>
      <c r="I325" s="1019">
        <v>30</v>
      </c>
      <c r="J325" s="1019">
        <v>60</v>
      </c>
      <c r="K325" s="1019">
        <v>98</v>
      </c>
      <c r="L325" s="1019">
        <v>204</v>
      </c>
      <c r="M325" s="1015">
        <v>0.71079999999999999</v>
      </c>
      <c r="N325" s="357"/>
    </row>
    <row r="326" spans="1:14" ht="18.75">
      <c r="A326" s="1020"/>
      <c r="B326" s="1020"/>
      <c r="C326" s="1020"/>
      <c r="D326" s="362" t="s">
        <v>778</v>
      </c>
      <c r="E326" s="362">
        <v>9309752023</v>
      </c>
      <c r="F326" s="1020"/>
      <c r="G326" s="1020"/>
      <c r="H326" s="1020"/>
      <c r="I326" s="1020"/>
      <c r="J326" s="1020"/>
      <c r="K326" s="1020"/>
      <c r="L326" s="1020"/>
      <c r="M326" s="1016"/>
      <c r="N326" s="357"/>
    </row>
    <row r="327" spans="1:14" ht="18.75">
      <c r="A327" s="1019">
        <v>9</v>
      </c>
      <c r="B327" s="1019" t="s">
        <v>780</v>
      </c>
      <c r="C327" s="1019" t="s">
        <v>787</v>
      </c>
      <c r="D327" s="370" t="s">
        <v>786</v>
      </c>
      <c r="E327" s="370">
        <v>9175183001</v>
      </c>
      <c r="F327" s="1019"/>
      <c r="G327" s="1019">
        <v>287</v>
      </c>
      <c r="H327" s="1019">
        <v>9</v>
      </c>
      <c r="I327" s="1019">
        <v>42</v>
      </c>
      <c r="J327" s="1019">
        <v>61</v>
      </c>
      <c r="K327" s="1019">
        <v>111</v>
      </c>
      <c r="L327" s="1019">
        <v>223</v>
      </c>
      <c r="M327" s="1015">
        <v>0.77700000000000002</v>
      </c>
      <c r="N327" s="359"/>
    </row>
    <row r="328" spans="1:14" ht="18.75">
      <c r="A328" s="1020"/>
      <c r="B328" s="1020"/>
      <c r="C328" s="1020"/>
      <c r="D328" s="362" t="s">
        <v>782</v>
      </c>
      <c r="E328" s="362">
        <v>8087138126</v>
      </c>
      <c r="F328" s="1020"/>
      <c r="G328" s="1020"/>
      <c r="H328" s="1020"/>
      <c r="I328" s="1020"/>
      <c r="J328" s="1020"/>
      <c r="K328" s="1020"/>
      <c r="L328" s="1020"/>
      <c r="M328" s="1016"/>
      <c r="N328" s="359"/>
    </row>
    <row r="329" spans="1:14" ht="18.75">
      <c r="A329" s="185">
        <v>10</v>
      </c>
      <c r="B329" s="362" t="s">
        <v>780</v>
      </c>
      <c r="C329" s="362" t="s">
        <v>788</v>
      </c>
      <c r="D329" s="362" t="s">
        <v>789</v>
      </c>
      <c r="E329" s="362">
        <v>9028961709</v>
      </c>
      <c r="F329" s="362"/>
      <c r="G329" s="362">
        <v>146</v>
      </c>
      <c r="H329" s="362">
        <v>14</v>
      </c>
      <c r="I329" s="362">
        <v>32</v>
      </c>
      <c r="J329" s="362">
        <v>53</v>
      </c>
      <c r="K329" s="362">
        <v>28</v>
      </c>
      <c r="L329" s="362">
        <v>127</v>
      </c>
      <c r="M329" s="369">
        <v>0.86990000000000001</v>
      </c>
      <c r="N329" s="359"/>
    </row>
    <row r="330" spans="1:14">
      <c r="A330" s="185">
        <v>11</v>
      </c>
      <c r="B330" s="362" t="s">
        <v>780</v>
      </c>
      <c r="C330" s="362" t="s">
        <v>790</v>
      </c>
      <c r="D330" s="362" t="s">
        <v>786</v>
      </c>
      <c r="E330" s="362">
        <v>9175183001</v>
      </c>
      <c r="F330" s="362"/>
      <c r="G330" s="362">
        <v>76</v>
      </c>
      <c r="H330" s="362">
        <v>1</v>
      </c>
      <c r="I330" s="362">
        <v>10</v>
      </c>
      <c r="J330" s="362">
        <v>16</v>
      </c>
      <c r="K330" s="362">
        <v>16</v>
      </c>
      <c r="L330" s="362">
        <v>43</v>
      </c>
      <c r="M330" s="369">
        <v>0.56579999999999997</v>
      </c>
    </row>
    <row r="331" spans="1:14" ht="21.75">
      <c r="A331" s="11"/>
      <c r="B331" s="1019" t="s">
        <v>791</v>
      </c>
      <c r="C331" s="1019" t="s">
        <v>792</v>
      </c>
      <c r="D331" s="371"/>
      <c r="E331" s="371"/>
      <c r="F331" s="1019"/>
      <c r="G331" s="1019">
        <v>141</v>
      </c>
      <c r="H331" s="1019">
        <v>0</v>
      </c>
      <c r="I331" s="1019">
        <v>1</v>
      </c>
      <c r="J331" s="1019">
        <v>14</v>
      </c>
      <c r="K331" s="1019">
        <v>43</v>
      </c>
      <c r="L331" s="1019"/>
      <c r="M331" s="1015">
        <v>0.4113</v>
      </c>
    </row>
    <row r="332" spans="1:14">
      <c r="B332" s="1021"/>
      <c r="C332" s="1021"/>
      <c r="D332" s="370" t="s">
        <v>778</v>
      </c>
      <c r="E332" s="370">
        <v>9309752023</v>
      </c>
      <c r="F332" s="1021"/>
      <c r="G332" s="1021"/>
      <c r="H332" s="1021"/>
      <c r="I332" s="1021"/>
      <c r="J332" s="1021"/>
      <c r="K332" s="1021"/>
      <c r="L332" s="1021"/>
      <c r="M332" s="1017"/>
    </row>
    <row r="333" spans="1:14">
      <c r="B333" s="1020"/>
      <c r="C333" s="1020"/>
      <c r="D333" s="372"/>
      <c r="E333" s="362"/>
      <c r="F333" s="1020"/>
      <c r="G333" s="1020"/>
      <c r="H333" s="1020"/>
      <c r="I333" s="1020"/>
      <c r="J333" s="1020"/>
      <c r="K333" s="1020"/>
      <c r="L333" s="1020"/>
      <c r="M333" s="1016"/>
    </row>
    <row r="334" spans="1:14">
      <c r="B334" s="185" t="s">
        <v>793</v>
      </c>
      <c r="C334" s="362" t="s">
        <v>794</v>
      </c>
      <c r="D334" s="362" t="s">
        <v>784</v>
      </c>
      <c r="E334" s="362">
        <v>9763388734</v>
      </c>
      <c r="F334" s="362"/>
      <c r="G334" s="362">
        <v>141</v>
      </c>
      <c r="H334" s="362">
        <v>37</v>
      </c>
      <c r="I334" s="362">
        <v>24</v>
      </c>
      <c r="J334" s="362">
        <v>15</v>
      </c>
      <c r="K334" s="362">
        <v>20</v>
      </c>
      <c r="L334" s="362"/>
      <c r="M334" s="369">
        <v>0.68089999999999995</v>
      </c>
    </row>
    <row r="335" spans="1:14">
      <c r="B335" s="185" t="s">
        <v>793</v>
      </c>
      <c r="C335" s="362" t="s">
        <v>795</v>
      </c>
      <c r="D335" s="362" t="s">
        <v>786</v>
      </c>
      <c r="E335" s="362">
        <v>9175183001</v>
      </c>
      <c r="F335" s="362"/>
      <c r="G335" s="362">
        <v>141</v>
      </c>
      <c r="H335" s="362">
        <v>3</v>
      </c>
      <c r="I335" s="362">
        <v>26</v>
      </c>
      <c r="J335" s="362">
        <v>45</v>
      </c>
      <c r="K335" s="362">
        <v>6</v>
      </c>
      <c r="L335" s="362"/>
      <c r="M335" s="369">
        <v>0.56740000000000002</v>
      </c>
    </row>
    <row r="336" spans="1:14">
      <c r="B336" s="1019" t="s">
        <v>793</v>
      </c>
      <c r="C336" s="1019" t="s">
        <v>796</v>
      </c>
      <c r="D336" s="1019" t="s">
        <v>778</v>
      </c>
      <c r="E336" s="1019">
        <v>9309752023</v>
      </c>
      <c r="F336" s="1019"/>
      <c r="G336" s="1019">
        <v>35</v>
      </c>
      <c r="H336" s="1019">
        <v>3</v>
      </c>
      <c r="I336" s="1019">
        <v>3</v>
      </c>
      <c r="J336" s="1019">
        <v>14</v>
      </c>
      <c r="K336" s="1019">
        <v>14</v>
      </c>
      <c r="L336" s="1019"/>
      <c r="M336" s="1015">
        <v>0.97150000000000003</v>
      </c>
    </row>
    <row r="337" spans="1:13">
      <c r="B337" s="1020"/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1020"/>
      <c r="M337" s="1016"/>
    </row>
    <row r="338" spans="1:13">
      <c r="B338" s="185" t="s">
        <v>793</v>
      </c>
      <c r="C338" s="362" t="s">
        <v>797</v>
      </c>
      <c r="D338" s="362" t="s">
        <v>776</v>
      </c>
      <c r="E338" s="362">
        <v>9156345861</v>
      </c>
      <c r="F338" s="362"/>
      <c r="G338" s="362">
        <v>35</v>
      </c>
      <c r="H338" s="362">
        <v>8</v>
      </c>
      <c r="I338" s="362">
        <v>10</v>
      </c>
      <c r="J338" s="362">
        <v>8</v>
      </c>
      <c r="K338" s="362">
        <v>3</v>
      </c>
      <c r="L338" s="362"/>
      <c r="M338" s="369">
        <v>0.8286</v>
      </c>
    </row>
    <row r="339" spans="1:13">
      <c r="B339" s="185" t="s">
        <v>793</v>
      </c>
      <c r="C339" s="362" t="s">
        <v>798</v>
      </c>
      <c r="D339" s="362" t="s">
        <v>776</v>
      </c>
      <c r="E339" s="362">
        <v>9156345861</v>
      </c>
      <c r="F339" s="362"/>
      <c r="G339" s="362">
        <v>73</v>
      </c>
      <c r="H339" s="362">
        <v>23</v>
      </c>
      <c r="I339" s="362">
        <v>15</v>
      </c>
      <c r="J339" s="362">
        <v>20</v>
      </c>
      <c r="K339" s="362">
        <v>1</v>
      </c>
      <c r="L339" s="362"/>
      <c r="M339" s="369">
        <v>0.80830000000000002</v>
      </c>
    </row>
    <row r="340" spans="1:13">
      <c r="B340" s="1019" t="s">
        <v>793</v>
      </c>
      <c r="C340" s="1019" t="s">
        <v>799</v>
      </c>
      <c r="D340" s="1019" t="s">
        <v>782</v>
      </c>
      <c r="E340" s="1019">
        <v>8087138126</v>
      </c>
      <c r="F340" s="1019"/>
      <c r="G340" s="1019">
        <v>73</v>
      </c>
      <c r="H340" s="1019">
        <v>65</v>
      </c>
      <c r="I340" s="1019">
        <v>4</v>
      </c>
      <c r="J340" s="1019">
        <v>3</v>
      </c>
      <c r="K340" s="1019">
        <v>0</v>
      </c>
      <c r="L340" s="1019"/>
      <c r="M340" s="1015">
        <v>0.98640000000000005</v>
      </c>
    </row>
    <row r="341" spans="1:13">
      <c r="B341" s="1020"/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1020"/>
      <c r="M341" s="1016"/>
    </row>
    <row r="343" spans="1:13" ht="15.75">
      <c r="A343" s="373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</row>
    <row r="344" spans="1:13" ht="31.5">
      <c r="A344" s="929" t="s">
        <v>0</v>
      </c>
      <c r="B344" s="929"/>
      <c r="C344" s="929"/>
      <c r="D344" s="929"/>
      <c r="E344" s="929"/>
      <c r="F344" s="929"/>
      <c r="G344" s="929"/>
      <c r="H344" s="929"/>
      <c r="I344" s="929"/>
      <c r="J344" s="929"/>
      <c r="K344" s="929"/>
      <c r="L344" s="929"/>
      <c r="M344" s="929"/>
    </row>
    <row r="345" spans="1:13" ht="26.25">
      <c r="A345" s="930" t="s">
        <v>1</v>
      </c>
      <c r="B345" s="930"/>
      <c r="C345" s="930"/>
      <c r="D345" s="930"/>
      <c r="E345" s="930"/>
      <c r="F345" s="930"/>
      <c r="G345" s="930"/>
      <c r="H345" s="930"/>
      <c r="I345" s="930"/>
      <c r="J345" s="930"/>
      <c r="K345" s="930"/>
      <c r="L345" s="930"/>
      <c r="M345" s="930"/>
    </row>
    <row r="346" spans="1:13">
      <c r="A346" s="932" t="s">
        <v>745</v>
      </c>
      <c r="B346" s="932"/>
      <c r="C346" s="932"/>
      <c r="D346" s="932"/>
      <c r="E346" s="932"/>
      <c r="F346" s="932"/>
      <c r="G346" s="932"/>
      <c r="H346" s="932"/>
      <c r="I346" s="932"/>
      <c r="J346" s="932"/>
      <c r="K346" s="932"/>
      <c r="L346" s="932"/>
      <c r="M346" s="932"/>
    </row>
    <row r="347" spans="1:13" ht="23.25">
      <c r="A347" s="933" t="s">
        <v>3</v>
      </c>
      <c r="B347" s="933"/>
      <c r="C347" s="933"/>
      <c r="D347" s="933"/>
      <c r="E347" s="933"/>
      <c r="F347" s="933"/>
      <c r="G347" s="985" t="s">
        <v>800</v>
      </c>
      <c r="H347" s="935"/>
      <c r="I347" s="935"/>
      <c r="J347" s="935"/>
      <c r="K347" s="935"/>
      <c r="L347" s="935"/>
      <c r="M347" s="935"/>
    </row>
    <row r="348" spans="1:13" ht="21">
      <c r="A348" s="928" t="s">
        <v>5</v>
      </c>
      <c r="B348" s="923" t="s">
        <v>6</v>
      </c>
      <c r="C348" s="928" t="s">
        <v>7</v>
      </c>
      <c r="D348" s="938" t="s">
        <v>8</v>
      </c>
      <c r="E348" s="938"/>
      <c r="F348" s="928" t="s">
        <v>9</v>
      </c>
      <c r="G348" s="928" t="s">
        <v>10</v>
      </c>
      <c r="H348" s="928" t="s">
        <v>11</v>
      </c>
      <c r="I348" s="928"/>
      <c r="J348" s="928"/>
      <c r="K348" s="928"/>
      <c r="L348" s="928" t="s">
        <v>12</v>
      </c>
      <c r="M348" s="939" t="s">
        <v>13</v>
      </c>
    </row>
    <row r="349" spans="1:13" ht="42">
      <c r="A349" s="928"/>
      <c r="B349" s="937"/>
      <c r="C349" s="928"/>
      <c r="D349" s="5" t="s">
        <v>14</v>
      </c>
      <c r="E349" s="3" t="s">
        <v>15</v>
      </c>
      <c r="F349" s="928"/>
      <c r="G349" s="928"/>
      <c r="H349" s="3" t="s">
        <v>16</v>
      </c>
      <c r="I349" s="3" t="s">
        <v>17</v>
      </c>
      <c r="J349" s="3" t="s">
        <v>18</v>
      </c>
      <c r="K349" s="3" t="s">
        <v>19</v>
      </c>
      <c r="L349" s="928"/>
      <c r="M349" s="939"/>
    </row>
    <row r="350" spans="1:13" ht="15.75">
      <c r="A350" s="374">
        <v>1</v>
      </c>
      <c r="B350" s="375" t="s">
        <v>744</v>
      </c>
      <c r="C350" s="375" t="s">
        <v>801</v>
      </c>
      <c r="D350" s="173" t="s">
        <v>802</v>
      </c>
      <c r="E350" s="173">
        <v>9270273733</v>
      </c>
      <c r="F350" s="173"/>
      <c r="G350" s="173">
        <v>68</v>
      </c>
      <c r="H350" s="173">
        <v>23</v>
      </c>
      <c r="I350" s="173">
        <v>18</v>
      </c>
      <c r="J350" s="173">
        <v>22</v>
      </c>
      <c r="K350" s="173">
        <v>4</v>
      </c>
      <c r="L350" s="173">
        <v>67</v>
      </c>
      <c r="M350" s="391">
        <v>0.98529999999999995</v>
      </c>
    </row>
    <row r="351" spans="1:13" ht="25.5">
      <c r="A351" s="376">
        <v>2</v>
      </c>
      <c r="B351" s="377" t="s">
        <v>744</v>
      </c>
      <c r="C351" s="377" t="s">
        <v>803</v>
      </c>
      <c r="D351" s="177" t="s">
        <v>804</v>
      </c>
      <c r="E351" s="177">
        <v>9423912395</v>
      </c>
      <c r="F351" s="177"/>
      <c r="G351" s="177">
        <v>36</v>
      </c>
      <c r="H351" s="177">
        <v>17</v>
      </c>
      <c r="I351" s="177">
        <v>8</v>
      </c>
      <c r="J351" s="177">
        <v>8</v>
      </c>
      <c r="K351" s="177">
        <v>3</v>
      </c>
      <c r="L351" s="177">
        <v>36</v>
      </c>
      <c r="M351" s="392">
        <v>1</v>
      </c>
    </row>
    <row r="352" spans="1:13" ht="15.75">
      <c r="A352" s="376">
        <v>3</v>
      </c>
      <c r="B352" s="377" t="s">
        <v>744</v>
      </c>
      <c r="C352" s="377" t="s">
        <v>805</v>
      </c>
      <c r="D352" s="177" t="s">
        <v>804</v>
      </c>
      <c r="E352" s="177">
        <v>9423912395</v>
      </c>
      <c r="F352" s="177"/>
      <c r="G352" s="177">
        <v>36</v>
      </c>
      <c r="H352" s="177">
        <v>24</v>
      </c>
      <c r="I352" s="177">
        <v>11</v>
      </c>
      <c r="J352" s="177">
        <v>0</v>
      </c>
      <c r="K352" s="177">
        <v>0</v>
      </c>
      <c r="L352" s="177">
        <v>35</v>
      </c>
      <c r="M352" s="393">
        <v>0.97219999999999995</v>
      </c>
    </row>
    <row r="353" spans="1:13" ht="25.5">
      <c r="A353" s="376">
        <v>4</v>
      </c>
      <c r="B353" s="377" t="s">
        <v>744</v>
      </c>
      <c r="C353" s="377" t="s">
        <v>806</v>
      </c>
      <c r="D353" s="177" t="s">
        <v>789</v>
      </c>
      <c r="E353" s="177">
        <v>9028961709</v>
      </c>
      <c r="F353" s="177"/>
      <c r="G353" s="177">
        <v>32</v>
      </c>
      <c r="H353" s="177">
        <v>8</v>
      </c>
      <c r="I353" s="177">
        <v>14</v>
      </c>
      <c r="J353" s="177">
        <v>9</v>
      </c>
      <c r="K353" s="177">
        <v>3</v>
      </c>
      <c r="L353" s="177">
        <v>34</v>
      </c>
      <c r="M353" s="393">
        <v>0.96879999999999999</v>
      </c>
    </row>
    <row r="354" spans="1:13" ht="25.5">
      <c r="A354" s="376">
        <v>5</v>
      </c>
      <c r="B354" s="377" t="s">
        <v>744</v>
      </c>
      <c r="C354" s="377" t="s">
        <v>807</v>
      </c>
      <c r="D354" s="177" t="s">
        <v>789</v>
      </c>
      <c r="E354" s="177">
        <v>9028961709</v>
      </c>
      <c r="F354" s="177"/>
      <c r="G354" s="177">
        <v>32</v>
      </c>
      <c r="H354" s="177">
        <v>11</v>
      </c>
      <c r="I354" s="177">
        <v>9</v>
      </c>
      <c r="J354" s="177">
        <v>10</v>
      </c>
      <c r="K354" s="177">
        <v>0</v>
      </c>
      <c r="L354" s="177">
        <v>30</v>
      </c>
      <c r="M354" s="393">
        <v>0.9375</v>
      </c>
    </row>
    <row r="355" spans="1:13" ht="21.75">
      <c r="A355" s="43"/>
      <c r="B355" s="44"/>
      <c r="C355" s="44"/>
      <c r="D355" s="44"/>
      <c r="E355" s="44"/>
      <c r="F355" s="9"/>
      <c r="G355" s="9"/>
      <c r="H355" s="9"/>
      <c r="I355" s="11"/>
      <c r="J355" s="11"/>
      <c r="K355" s="27"/>
      <c r="L355" s="27"/>
      <c r="M355" s="51"/>
    </row>
    <row r="356" spans="1:13" ht="21.75">
      <c r="A356" s="43"/>
      <c r="B356" s="44"/>
      <c r="C356" s="44"/>
      <c r="D356" s="44"/>
      <c r="E356" s="44"/>
      <c r="F356" s="9"/>
      <c r="G356" s="9"/>
      <c r="H356" s="9"/>
      <c r="I356" s="11"/>
      <c r="J356" s="11"/>
      <c r="K356" s="27"/>
      <c r="L356" s="27"/>
      <c r="M356" s="51"/>
    </row>
    <row r="357" spans="1:13" ht="21.75">
      <c r="A357" s="11"/>
      <c r="B357" s="9"/>
      <c r="C357" s="9"/>
      <c r="D357" s="9"/>
      <c r="E357" s="9"/>
      <c r="F357" s="9"/>
      <c r="G357" s="9"/>
      <c r="H357" s="9"/>
      <c r="I357" s="11"/>
      <c r="J357" s="11"/>
      <c r="K357" s="27"/>
      <c r="L357" s="27"/>
      <c r="M357" s="27"/>
    </row>
    <row r="358" spans="1:13" ht="21.75">
      <c r="A358" s="11"/>
      <c r="B358" s="9"/>
      <c r="C358" s="9"/>
      <c r="D358" s="9"/>
      <c r="E358" s="9"/>
      <c r="F358" s="9"/>
      <c r="G358" s="9"/>
      <c r="H358" s="9"/>
      <c r="I358" s="11"/>
      <c r="J358" s="11"/>
      <c r="K358" s="27"/>
      <c r="L358" s="27"/>
      <c r="M358" s="27"/>
    </row>
    <row r="359" spans="1:13" ht="31.5">
      <c r="A359" s="929" t="s">
        <v>0</v>
      </c>
      <c r="B359" s="929"/>
      <c r="C359" s="929"/>
      <c r="D359" s="929"/>
      <c r="E359" s="929"/>
      <c r="F359" s="929"/>
      <c r="G359" s="929"/>
      <c r="H359" s="929"/>
      <c r="I359" s="929"/>
      <c r="J359" s="929"/>
      <c r="K359" s="929"/>
      <c r="L359" s="929"/>
      <c r="M359" s="929"/>
    </row>
    <row r="360" spans="1:13" ht="26.25">
      <c r="A360" s="930" t="s">
        <v>1</v>
      </c>
      <c r="B360" s="930"/>
      <c r="C360" s="930"/>
      <c r="D360" s="930"/>
      <c r="E360" s="930"/>
      <c r="F360" s="930"/>
      <c r="G360" s="930"/>
      <c r="H360" s="930"/>
      <c r="I360" s="930"/>
      <c r="J360" s="930"/>
      <c r="K360" s="930"/>
      <c r="L360" s="930"/>
      <c r="M360" s="930"/>
    </row>
    <row r="361" spans="1:13">
      <c r="A361" s="932" t="s">
        <v>745</v>
      </c>
      <c r="B361" s="932"/>
      <c r="C361" s="932"/>
      <c r="D361" s="932"/>
      <c r="E361" s="932"/>
      <c r="F361" s="932"/>
      <c r="G361" s="932"/>
      <c r="H361" s="932"/>
      <c r="I361" s="932"/>
      <c r="J361" s="932"/>
      <c r="K361" s="932"/>
      <c r="L361" s="932"/>
      <c r="M361" s="932"/>
    </row>
    <row r="362" spans="1:13" ht="23.25">
      <c r="A362" s="933" t="s">
        <v>3</v>
      </c>
      <c r="B362" s="933"/>
      <c r="C362" s="933"/>
      <c r="D362" s="933"/>
      <c r="E362" s="933"/>
      <c r="F362" s="933"/>
      <c r="G362" s="935" t="s">
        <v>808</v>
      </c>
      <c r="H362" s="935"/>
      <c r="I362" s="935"/>
      <c r="J362" s="935"/>
      <c r="K362" s="935"/>
      <c r="L362" s="935"/>
      <c r="M362" s="935"/>
    </row>
    <row r="363" spans="1:13" ht="21">
      <c r="A363" s="928" t="s">
        <v>5</v>
      </c>
      <c r="B363" s="923" t="s">
        <v>6</v>
      </c>
      <c r="C363" s="928" t="s">
        <v>7</v>
      </c>
      <c r="D363" s="938" t="s">
        <v>8</v>
      </c>
      <c r="E363" s="938"/>
      <c r="F363" s="928" t="s">
        <v>9</v>
      </c>
      <c r="G363" s="928" t="s">
        <v>10</v>
      </c>
      <c r="H363" s="928" t="s">
        <v>11</v>
      </c>
      <c r="I363" s="928"/>
      <c r="J363" s="928"/>
      <c r="K363" s="928"/>
      <c r="L363" s="928" t="s">
        <v>12</v>
      </c>
      <c r="M363" s="939" t="s">
        <v>13</v>
      </c>
    </row>
    <row r="364" spans="1:13" ht="42">
      <c r="A364" s="928"/>
      <c r="B364" s="937"/>
      <c r="C364" s="928"/>
      <c r="D364" s="5" t="s">
        <v>14</v>
      </c>
      <c r="E364" s="3" t="s">
        <v>15</v>
      </c>
      <c r="F364" s="928"/>
      <c r="G364" s="928"/>
      <c r="H364" s="3" t="s">
        <v>16</v>
      </c>
      <c r="I364" s="3" t="s">
        <v>17</v>
      </c>
      <c r="J364" s="3" t="s">
        <v>18</v>
      </c>
      <c r="K364" s="3" t="s">
        <v>19</v>
      </c>
      <c r="L364" s="928"/>
      <c r="M364" s="939"/>
    </row>
    <row r="365" spans="1:13" ht="31.5">
      <c r="A365" s="43"/>
      <c r="B365" s="378" t="s">
        <v>464</v>
      </c>
      <c r="C365" s="379" t="s">
        <v>809</v>
      </c>
      <c r="D365" s="1044" t="s">
        <v>810</v>
      </c>
      <c r="E365" s="78"/>
      <c r="F365" s="381">
        <v>87</v>
      </c>
      <c r="G365" s="381">
        <v>79</v>
      </c>
      <c r="H365" s="382">
        <v>49</v>
      </c>
      <c r="I365" s="11"/>
      <c r="J365" s="11"/>
      <c r="K365" s="27"/>
      <c r="L365" s="381">
        <v>30</v>
      </c>
      <c r="M365" s="394">
        <v>0.58220000000000005</v>
      </c>
    </row>
    <row r="366" spans="1:13" s="318" customFormat="1" ht="31.5">
      <c r="A366" s="43"/>
      <c r="B366" s="383" t="s">
        <v>476</v>
      </c>
      <c r="C366" s="384" t="s">
        <v>811</v>
      </c>
      <c r="D366" s="1045"/>
      <c r="E366" s="78"/>
      <c r="F366" s="386">
        <v>24</v>
      </c>
      <c r="G366" s="386">
        <v>22</v>
      </c>
      <c r="H366" s="387">
        <v>19</v>
      </c>
      <c r="I366" s="11"/>
      <c r="J366" s="11"/>
      <c r="K366" s="27"/>
      <c r="L366" s="386">
        <v>3</v>
      </c>
      <c r="M366" s="395">
        <v>0.86360000000000003</v>
      </c>
    </row>
    <row r="367" spans="1:13" ht="27" customHeight="1">
      <c r="A367" s="43"/>
      <c r="B367" s="383" t="s">
        <v>476</v>
      </c>
      <c r="C367" s="384" t="s">
        <v>812</v>
      </c>
      <c r="D367" s="1045"/>
      <c r="E367" s="78"/>
      <c r="F367" s="386">
        <v>24</v>
      </c>
      <c r="G367" s="386">
        <v>22</v>
      </c>
      <c r="H367" s="387">
        <v>17</v>
      </c>
      <c r="I367" s="11"/>
      <c r="J367" s="11"/>
      <c r="K367" s="27"/>
      <c r="L367" s="386">
        <v>5</v>
      </c>
      <c r="M367" s="395">
        <v>0.77270000000000005</v>
      </c>
    </row>
    <row r="368" spans="1:13" s="317" customFormat="1" ht="21.75">
      <c r="A368" s="43"/>
      <c r="B368" s="383" t="s">
        <v>476</v>
      </c>
      <c r="C368" s="384" t="s">
        <v>813</v>
      </c>
      <c r="D368" s="1045"/>
      <c r="E368" s="78"/>
      <c r="F368" s="386">
        <v>24</v>
      </c>
      <c r="G368" s="386">
        <v>22</v>
      </c>
      <c r="H368" s="387">
        <v>22</v>
      </c>
      <c r="I368" s="11"/>
      <c r="J368" s="11"/>
      <c r="K368" s="27"/>
      <c r="L368" s="386" t="s">
        <v>376</v>
      </c>
      <c r="M368" s="396">
        <v>1</v>
      </c>
    </row>
    <row r="369" spans="1:13" ht="21.75">
      <c r="A369" s="43"/>
      <c r="B369" s="383" t="s">
        <v>814</v>
      </c>
      <c r="C369" s="384" t="s">
        <v>815</v>
      </c>
      <c r="D369" s="1045"/>
      <c r="E369" s="78"/>
      <c r="F369" s="386">
        <v>24</v>
      </c>
      <c r="G369" s="386">
        <v>22</v>
      </c>
      <c r="H369" s="387">
        <v>22</v>
      </c>
      <c r="I369" s="11"/>
      <c r="J369" s="11"/>
      <c r="K369" s="27"/>
      <c r="L369" s="386" t="s">
        <v>376</v>
      </c>
      <c r="M369" s="396">
        <v>1</v>
      </c>
    </row>
    <row r="370" spans="1:13" ht="21.75">
      <c r="A370" s="43"/>
      <c r="B370" s="383" t="s">
        <v>476</v>
      </c>
      <c r="C370" s="384" t="s">
        <v>816</v>
      </c>
      <c r="D370" s="1046"/>
      <c r="E370" s="78"/>
      <c r="F370" s="386">
        <v>10</v>
      </c>
      <c r="G370" s="386">
        <v>8</v>
      </c>
      <c r="H370" s="387">
        <v>8</v>
      </c>
      <c r="I370" s="11"/>
      <c r="J370" s="11"/>
      <c r="K370" s="27"/>
      <c r="L370" s="386" t="s">
        <v>376</v>
      </c>
      <c r="M370" s="396">
        <v>1</v>
      </c>
    </row>
    <row r="371" spans="1:13" ht="31.5">
      <c r="A371" s="43"/>
      <c r="B371" s="383" t="s">
        <v>472</v>
      </c>
      <c r="C371" s="384" t="s">
        <v>817</v>
      </c>
      <c r="D371" s="1044" t="s">
        <v>818</v>
      </c>
      <c r="E371" s="78"/>
      <c r="F371" s="386">
        <v>80</v>
      </c>
      <c r="G371" s="386">
        <v>76</v>
      </c>
      <c r="H371" s="387">
        <v>74</v>
      </c>
      <c r="I371" s="11"/>
      <c r="J371" s="11"/>
      <c r="K371" s="27"/>
      <c r="L371" s="386">
        <v>2</v>
      </c>
      <c r="M371" s="395">
        <v>0.97360000000000002</v>
      </c>
    </row>
    <row r="372" spans="1:13" ht="31.5">
      <c r="A372" s="11"/>
      <c r="B372" s="383" t="s">
        <v>476</v>
      </c>
      <c r="C372" s="384" t="s">
        <v>819</v>
      </c>
      <c r="D372" s="1045"/>
      <c r="E372" s="78"/>
      <c r="F372" s="386">
        <v>24</v>
      </c>
      <c r="G372" s="386">
        <v>21</v>
      </c>
      <c r="H372" s="387">
        <v>21</v>
      </c>
      <c r="I372" s="11"/>
      <c r="J372" s="11"/>
      <c r="K372" s="27"/>
      <c r="L372" s="386" t="s">
        <v>376</v>
      </c>
      <c r="M372" s="396">
        <v>1</v>
      </c>
    </row>
    <row r="373" spans="1:13" ht="47.25">
      <c r="A373" s="11"/>
      <c r="B373" s="383" t="s">
        <v>476</v>
      </c>
      <c r="C373" s="384" t="s">
        <v>820</v>
      </c>
      <c r="D373" s="1045"/>
      <c r="E373" s="78"/>
      <c r="F373" s="386">
        <v>24</v>
      </c>
      <c r="G373" s="386">
        <v>22</v>
      </c>
      <c r="H373" s="387">
        <v>21</v>
      </c>
      <c r="I373" s="11"/>
      <c r="J373" s="11"/>
      <c r="K373" s="27"/>
      <c r="L373" s="386">
        <v>1</v>
      </c>
      <c r="M373" s="395">
        <v>0.95450000000000002</v>
      </c>
    </row>
    <row r="374" spans="1:13" ht="21.75">
      <c r="A374" s="9"/>
      <c r="B374" s="388" t="s">
        <v>472</v>
      </c>
      <c r="C374" s="388" t="s">
        <v>821</v>
      </c>
      <c r="D374" s="1045"/>
      <c r="E374" s="78"/>
      <c r="F374" s="386">
        <v>83</v>
      </c>
      <c r="G374" s="386">
        <v>79</v>
      </c>
      <c r="H374" s="387">
        <v>79</v>
      </c>
      <c r="I374" s="11"/>
      <c r="J374" s="11"/>
      <c r="K374" s="27"/>
      <c r="L374" s="386" t="s">
        <v>376</v>
      </c>
      <c r="M374" s="396">
        <v>1</v>
      </c>
    </row>
    <row r="375" spans="1:13" ht="21.75">
      <c r="A375" s="9"/>
      <c r="B375" s="389" t="s">
        <v>476</v>
      </c>
      <c r="C375" s="384" t="s">
        <v>822</v>
      </c>
      <c r="D375" s="1046"/>
      <c r="E375" s="78"/>
      <c r="F375" s="386">
        <v>9</v>
      </c>
      <c r="G375" s="386">
        <v>9</v>
      </c>
      <c r="H375" s="387">
        <v>9</v>
      </c>
      <c r="I375" s="11"/>
      <c r="J375" s="11"/>
      <c r="K375" s="27"/>
      <c r="L375" s="386" t="s">
        <v>376</v>
      </c>
      <c r="M375" s="396">
        <v>1</v>
      </c>
    </row>
    <row r="376" spans="1:13" ht="31.5">
      <c r="A376" s="9"/>
      <c r="B376" s="383" t="s">
        <v>476</v>
      </c>
      <c r="C376" s="384" t="s">
        <v>823</v>
      </c>
      <c r="D376" s="1047" t="s">
        <v>824</v>
      </c>
      <c r="E376" s="78"/>
      <c r="F376" s="386">
        <v>87</v>
      </c>
      <c r="G376" s="386">
        <v>79</v>
      </c>
      <c r="H376" s="387">
        <v>63</v>
      </c>
      <c r="I376" s="11"/>
      <c r="J376" s="11"/>
      <c r="K376" s="27"/>
      <c r="L376" s="386">
        <v>16</v>
      </c>
      <c r="M376" s="395">
        <v>0.7974</v>
      </c>
    </row>
    <row r="377" spans="1:13" ht="21.75">
      <c r="A377" s="11"/>
      <c r="B377" s="383" t="s">
        <v>464</v>
      </c>
      <c r="C377" s="384" t="s">
        <v>825</v>
      </c>
      <c r="D377" s="1048"/>
      <c r="E377" s="78"/>
      <c r="F377" s="386">
        <v>87</v>
      </c>
      <c r="G377" s="386">
        <v>79</v>
      </c>
      <c r="H377" s="387">
        <v>79</v>
      </c>
      <c r="I377" s="11"/>
      <c r="J377" s="11"/>
      <c r="K377" s="27"/>
      <c r="L377" s="386" t="s">
        <v>376</v>
      </c>
      <c r="M377" s="396">
        <v>1</v>
      </c>
    </row>
    <row r="378" spans="1:13" ht="31.5">
      <c r="A378" s="11"/>
      <c r="B378" s="383" t="s">
        <v>464</v>
      </c>
      <c r="C378" s="388" t="s">
        <v>826</v>
      </c>
      <c r="D378" s="1048"/>
      <c r="E378" s="78"/>
      <c r="F378" s="386">
        <v>80</v>
      </c>
      <c r="G378" s="386">
        <v>75</v>
      </c>
      <c r="H378" s="387">
        <v>55</v>
      </c>
      <c r="I378" s="27"/>
      <c r="J378" s="11"/>
      <c r="K378" s="27"/>
      <c r="L378" s="386">
        <v>20</v>
      </c>
      <c r="M378" s="395">
        <v>0.73329999999999995</v>
      </c>
    </row>
    <row r="379" spans="1:13" ht="15.75">
      <c r="B379" s="388" t="s">
        <v>472</v>
      </c>
      <c r="C379" s="388" t="s">
        <v>827</v>
      </c>
      <c r="D379" s="1048"/>
      <c r="E379" s="78"/>
      <c r="F379" s="386">
        <v>24</v>
      </c>
      <c r="G379" s="386">
        <v>22</v>
      </c>
      <c r="H379" s="387">
        <v>19</v>
      </c>
      <c r="I379" s="27"/>
      <c r="J379" s="27"/>
      <c r="K379" s="27"/>
      <c r="L379" s="386">
        <v>3</v>
      </c>
      <c r="M379" s="395">
        <v>0.86360000000000003</v>
      </c>
    </row>
    <row r="380" spans="1:13" ht="15.75">
      <c r="B380" s="388" t="s">
        <v>476</v>
      </c>
      <c r="C380" s="389" t="s">
        <v>828</v>
      </c>
      <c r="D380" s="1049"/>
      <c r="E380" s="78"/>
      <c r="F380" s="386">
        <v>5</v>
      </c>
      <c r="G380" s="386">
        <v>5</v>
      </c>
      <c r="H380" s="387">
        <v>5</v>
      </c>
      <c r="I380" s="27"/>
      <c r="J380" s="27"/>
      <c r="K380" s="27"/>
      <c r="L380" s="386" t="s">
        <v>376</v>
      </c>
      <c r="M380" s="396">
        <v>1</v>
      </c>
    </row>
    <row r="381" spans="1:13" ht="31.5">
      <c r="B381" s="378" t="s">
        <v>476</v>
      </c>
      <c r="C381" s="381" t="s">
        <v>811</v>
      </c>
      <c r="D381" s="380"/>
      <c r="E381" s="78"/>
      <c r="F381" s="381">
        <v>24</v>
      </c>
      <c r="G381" s="381">
        <v>22</v>
      </c>
      <c r="H381" s="382">
        <v>19</v>
      </c>
      <c r="I381" s="27"/>
      <c r="J381" s="27"/>
      <c r="K381" s="27"/>
      <c r="L381" s="381">
        <v>3</v>
      </c>
      <c r="M381" s="397">
        <v>0.86360000000000003</v>
      </c>
    </row>
    <row r="382" spans="1:13" ht="31.5">
      <c r="B382" s="383" t="s">
        <v>476</v>
      </c>
      <c r="C382" s="386" t="s">
        <v>812</v>
      </c>
      <c r="D382" s="385" t="s">
        <v>810</v>
      </c>
      <c r="E382" s="78"/>
      <c r="F382" s="386">
        <v>24</v>
      </c>
      <c r="G382" s="386">
        <v>22</v>
      </c>
      <c r="H382" s="387">
        <v>22</v>
      </c>
      <c r="I382" s="27"/>
      <c r="J382" s="27"/>
      <c r="K382" s="27"/>
      <c r="L382" s="386" t="s">
        <v>376</v>
      </c>
      <c r="M382" s="396">
        <v>1</v>
      </c>
    </row>
    <row r="383" spans="1:13" ht="31.5">
      <c r="B383" s="383" t="s">
        <v>476</v>
      </c>
      <c r="C383" s="386" t="s">
        <v>829</v>
      </c>
      <c r="D383" s="390"/>
      <c r="E383" s="78"/>
      <c r="F383" s="386">
        <v>24</v>
      </c>
      <c r="G383" s="386">
        <v>22</v>
      </c>
      <c r="H383" s="387">
        <v>22</v>
      </c>
      <c r="I383" s="27"/>
      <c r="J383" s="27"/>
      <c r="K383" s="27"/>
      <c r="L383" s="386" t="s">
        <v>376</v>
      </c>
      <c r="M383" s="396">
        <v>1</v>
      </c>
    </row>
    <row r="384" spans="1:13" ht="15.75">
      <c r="B384" s="383" t="s">
        <v>476</v>
      </c>
      <c r="C384" s="386" t="s">
        <v>813</v>
      </c>
      <c r="D384" s="390"/>
      <c r="E384" s="78"/>
      <c r="F384" s="386">
        <v>24</v>
      </c>
      <c r="G384" s="386">
        <v>22</v>
      </c>
      <c r="H384" s="387">
        <v>20</v>
      </c>
      <c r="I384" s="27"/>
      <c r="J384" s="27"/>
      <c r="K384" s="27"/>
      <c r="L384" s="386">
        <v>2</v>
      </c>
      <c r="M384" s="395">
        <v>0.90900000000000003</v>
      </c>
    </row>
    <row r="385" spans="1:13" ht="21.75">
      <c r="B385" s="383" t="s">
        <v>814</v>
      </c>
      <c r="C385" s="386" t="s">
        <v>815</v>
      </c>
      <c r="D385" s="390"/>
      <c r="E385" s="78"/>
      <c r="F385" s="386">
        <v>24</v>
      </c>
      <c r="G385" s="386">
        <v>22</v>
      </c>
      <c r="H385" s="387">
        <v>22</v>
      </c>
      <c r="I385" s="11"/>
      <c r="J385" s="27"/>
      <c r="K385" s="27"/>
      <c r="L385" s="386" t="s">
        <v>376</v>
      </c>
      <c r="M385" s="396">
        <v>1</v>
      </c>
    </row>
    <row r="386" spans="1:13" ht="15.75">
      <c r="B386" s="383" t="s">
        <v>476</v>
      </c>
      <c r="C386" s="386" t="s">
        <v>816</v>
      </c>
      <c r="D386" s="398"/>
      <c r="E386" s="78"/>
      <c r="F386" s="386">
        <v>10</v>
      </c>
      <c r="G386" s="386">
        <v>8</v>
      </c>
      <c r="H386" s="387">
        <v>8</v>
      </c>
      <c r="I386" s="27"/>
      <c r="J386" s="27"/>
      <c r="K386" s="27"/>
      <c r="L386" s="386" t="s">
        <v>376</v>
      </c>
      <c r="M386" s="396">
        <v>1</v>
      </c>
    </row>
    <row r="387" spans="1:13" ht="31.5">
      <c r="B387" s="383" t="s">
        <v>476</v>
      </c>
      <c r="C387" s="386" t="s">
        <v>819</v>
      </c>
      <c r="D387" s="1044" t="s">
        <v>818</v>
      </c>
      <c r="E387" s="78"/>
      <c r="F387" s="386">
        <v>24</v>
      </c>
      <c r="G387" s="386">
        <v>21</v>
      </c>
      <c r="H387" s="387">
        <v>21</v>
      </c>
      <c r="I387" s="27"/>
      <c r="J387" s="27"/>
      <c r="K387" s="27"/>
      <c r="L387" s="386" t="s">
        <v>376</v>
      </c>
      <c r="M387" s="396">
        <v>1</v>
      </c>
    </row>
    <row r="388" spans="1:13" ht="47.25">
      <c r="B388" s="383" t="s">
        <v>476</v>
      </c>
      <c r="C388" s="386" t="s">
        <v>820</v>
      </c>
      <c r="D388" s="1045"/>
      <c r="E388" s="78"/>
      <c r="F388" s="386">
        <v>24</v>
      </c>
      <c r="G388" s="386">
        <v>22</v>
      </c>
      <c r="H388" s="387">
        <v>22</v>
      </c>
      <c r="I388" s="27"/>
      <c r="J388" s="27"/>
      <c r="K388" s="27"/>
      <c r="L388" s="386" t="s">
        <v>376</v>
      </c>
      <c r="M388" s="396">
        <v>1</v>
      </c>
    </row>
    <row r="389" spans="1:13" ht="15.75">
      <c r="B389" s="388" t="s">
        <v>476</v>
      </c>
      <c r="C389" s="399" t="s">
        <v>830</v>
      </c>
      <c r="D389" s="1046"/>
      <c r="E389" s="78"/>
      <c r="F389" s="386">
        <v>9</v>
      </c>
      <c r="G389" s="386">
        <v>9</v>
      </c>
      <c r="H389" s="387">
        <v>9</v>
      </c>
      <c r="I389" s="27"/>
      <c r="J389" s="27"/>
      <c r="K389" s="27"/>
      <c r="L389" s="386" t="s">
        <v>376</v>
      </c>
      <c r="M389" s="396">
        <v>1</v>
      </c>
    </row>
    <row r="390" spans="1:13" ht="15.75">
      <c r="B390" s="400" t="s">
        <v>476</v>
      </c>
      <c r="C390" s="65" t="s">
        <v>831</v>
      </c>
      <c r="D390" s="1047" t="s">
        <v>824</v>
      </c>
      <c r="E390" s="78"/>
      <c r="F390" s="386">
        <v>24</v>
      </c>
      <c r="G390" s="386">
        <v>22</v>
      </c>
      <c r="H390" s="387">
        <v>22</v>
      </c>
      <c r="I390" s="27"/>
      <c r="J390" s="27"/>
      <c r="K390" s="27"/>
      <c r="L390" s="386" t="s">
        <v>376</v>
      </c>
      <c r="M390" s="396">
        <v>1</v>
      </c>
    </row>
    <row r="391" spans="1:13" ht="15.75">
      <c r="B391" s="73" t="s">
        <v>476</v>
      </c>
      <c r="C391" s="65" t="s">
        <v>832</v>
      </c>
      <c r="D391" s="1050"/>
      <c r="E391" s="78"/>
      <c r="F391" s="386">
        <v>5</v>
      </c>
      <c r="G391" s="386">
        <v>5</v>
      </c>
      <c r="H391" s="387">
        <v>5</v>
      </c>
      <c r="I391" s="27"/>
      <c r="J391" s="27"/>
      <c r="K391" s="27"/>
      <c r="L391" s="386" t="s">
        <v>376</v>
      </c>
      <c r="M391" s="396">
        <v>1</v>
      </c>
    </row>
    <row r="393" spans="1:13" ht="22.5" customHeight="1">
      <c r="A393" s="929" t="s">
        <v>0</v>
      </c>
      <c r="B393" s="929"/>
      <c r="C393" s="929"/>
      <c r="D393" s="929"/>
      <c r="E393" s="929"/>
      <c r="F393" s="929"/>
      <c r="G393" s="929"/>
      <c r="H393" s="929"/>
      <c r="I393" s="929"/>
      <c r="J393" s="929"/>
      <c r="K393" s="929"/>
      <c r="L393" s="929"/>
      <c r="M393" s="929"/>
    </row>
    <row r="394" spans="1:13" ht="26.25">
      <c r="A394" s="930" t="s">
        <v>1</v>
      </c>
      <c r="B394" s="930"/>
      <c r="C394" s="930"/>
      <c r="D394" s="930"/>
      <c r="E394" s="930"/>
      <c r="F394" s="930"/>
      <c r="G394" s="930"/>
      <c r="H394" s="930"/>
      <c r="I394" s="930"/>
      <c r="J394" s="930"/>
      <c r="K394" s="930"/>
      <c r="L394" s="930"/>
      <c r="M394" s="930"/>
    </row>
    <row r="395" spans="1:13" ht="22.5" customHeight="1">
      <c r="A395" s="932" t="s">
        <v>745</v>
      </c>
      <c r="B395" s="932"/>
      <c r="C395" s="932"/>
      <c r="D395" s="932"/>
      <c r="E395" s="932"/>
      <c r="F395" s="932"/>
      <c r="G395" s="932"/>
      <c r="H395" s="932"/>
      <c r="I395" s="932"/>
      <c r="J395" s="932"/>
      <c r="K395" s="932"/>
      <c r="L395" s="932"/>
      <c r="M395" s="932"/>
    </row>
    <row r="396" spans="1:13" ht="23.25">
      <c r="A396" s="933" t="s">
        <v>3</v>
      </c>
      <c r="B396" s="933"/>
      <c r="C396" s="933"/>
      <c r="D396" s="933"/>
      <c r="E396" s="933"/>
      <c r="F396" s="933"/>
      <c r="G396" s="935" t="s">
        <v>406</v>
      </c>
      <c r="H396" s="935"/>
      <c r="I396" s="935"/>
      <c r="J396" s="935"/>
      <c r="K396" s="935"/>
      <c r="L396" s="935"/>
      <c r="M396" s="935"/>
    </row>
    <row r="397" spans="1:13" ht="21">
      <c r="A397" s="928" t="s">
        <v>5</v>
      </c>
      <c r="B397" s="923" t="s">
        <v>6</v>
      </c>
      <c r="C397" s="928" t="s">
        <v>7</v>
      </c>
      <c r="D397" s="938" t="s">
        <v>8</v>
      </c>
      <c r="E397" s="938"/>
      <c r="F397" s="928" t="s">
        <v>9</v>
      </c>
      <c r="G397" s="928" t="s">
        <v>10</v>
      </c>
      <c r="H397" s="928" t="s">
        <v>11</v>
      </c>
      <c r="I397" s="928"/>
      <c r="J397" s="928"/>
      <c r="K397" s="928"/>
      <c r="L397" s="928" t="s">
        <v>12</v>
      </c>
      <c r="M397" s="939" t="s">
        <v>13</v>
      </c>
    </row>
    <row r="398" spans="1:13" ht="21.75" customHeight="1">
      <c r="A398" s="928"/>
      <c r="B398" s="937"/>
      <c r="C398" s="928"/>
      <c r="D398" s="5" t="s">
        <v>14</v>
      </c>
      <c r="E398" s="3" t="s">
        <v>15</v>
      </c>
      <c r="F398" s="928"/>
      <c r="G398" s="928"/>
      <c r="H398" s="3" t="s">
        <v>16</v>
      </c>
      <c r="I398" s="3" t="s">
        <v>17</v>
      </c>
      <c r="J398" s="3" t="s">
        <v>18</v>
      </c>
      <c r="K398" s="3" t="s">
        <v>19</v>
      </c>
      <c r="L398" s="928"/>
      <c r="M398" s="939"/>
    </row>
    <row r="399" spans="1:13" ht="65.25">
      <c r="A399" s="43">
        <v>1</v>
      </c>
      <c r="B399" s="44" t="s">
        <v>407</v>
      </c>
      <c r="C399" s="44" t="s">
        <v>408</v>
      </c>
      <c r="D399" s="44" t="s">
        <v>833</v>
      </c>
      <c r="E399" s="44">
        <v>9405567830</v>
      </c>
      <c r="F399" s="9">
        <v>325</v>
      </c>
      <c r="G399" s="9">
        <v>237</v>
      </c>
      <c r="H399" s="9">
        <v>9</v>
      </c>
      <c r="I399" s="11">
        <v>25</v>
      </c>
      <c r="J399" s="11">
        <v>64</v>
      </c>
      <c r="K399" s="27">
        <v>86</v>
      </c>
      <c r="L399" s="27">
        <v>184</v>
      </c>
      <c r="M399" s="51">
        <v>0.77629999999999999</v>
      </c>
    </row>
    <row r="400" spans="1:13" ht="21.75">
      <c r="A400" s="43">
        <v>2</v>
      </c>
      <c r="B400" s="44" t="s">
        <v>409</v>
      </c>
      <c r="C400" s="44" t="s">
        <v>410</v>
      </c>
      <c r="D400" s="44" t="s">
        <v>834</v>
      </c>
      <c r="E400" s="44">
        <v>917216516</v>
      </c>
      <c r="F400" s="9">
        <v>63</v>
      </c>
      <c r="G400" s="9">
        <v>56</v>
      </c>
      <c r="H400" s="9">
        <v>2</v>
      </c>
      <c r="I400" s="11">
        <v>4</v>
      </c>
      <c r="J400" s="11">
        <v>16</v>
      </c>
      <c r="K400" s="27">
        <v>31</v>
      </c>
      <c r="L400" s="27">
        <v>53</v>
      </c>
      <c r="M400" s="51">
        <v>0.94640000000000002</v>
      </c>
    </row>
    <row r="401" spans="1:13" ht="43.5">
      <c r="A401" s="43">
        <v>3</v>
      </c>
      <c r="B401" s="44" t="s">
        <v>409</v>
      </c>
      <c r="C401" s="44" t="s">
        <v>412</v>
      </c>
      <c r="D401" s="44" t="s">
        <v>835</v>
      </c>
      <c r="E401" s="44">
        <v>9405567830</v>
      </c>
      <c r="F401" s="9">
        <v>35</v>
      </c>
      <c r="G401" s="9">
        <v>26</v>
      </c>
      <c r="H401" s="9">
        <v>7</v>
      </c>
      <c r="I401" s="11">
        <v>8</v>
      </c>
      <c r="J401" s="11">
        <v>7</v>
      </c>
      <c r="K401" s="27">
        <v>4</v>
      </c>
      <c r="L401" s="27">
        <v>26</v>
      </c>
      <c r="M401" s="51">
        <v>1</v>
      </c>
    </row>
    <row r="402" spans="1:13" ht="43.5">
      <c r="A402" s="43">
        <v>4</v>
      </c>
      <c r="B402" s="44" t="s">
        <v>409</v>
      </c>
      <c r="C402" s="44" t="s">
        <v>413</v>
      </c>
      <c r="D402" s="44" t="s">
        <v>414</v>
      </c>
      <c r="E402" s="44">
        <v>9049441517</v>
      </c>
      <c r="F402" s="9">
        <v>35</v>
      </c>
      <c r="G402" s="9">
        <v>27</v>
      </c>
      <c r="H402" s="9">
        <v>4</v>
      </c>
      <c r="I402" s="11">
        <v>3</v>
      </c>
      <c r="J402" s="11">
        <v>6</v>
      </c>
      <c r="K402" s="27">
        <v>12</v>
      </c>
      <c r="L402" s="27">
        <v>25</v>
      </c>
      <c r="M402" s="51">
        <v>0.92589999999999995</v>
      </c>
    </row>
    <row r="403" spans="1:13" ht="65.25">
      <c r="A403" s="43">
        <v>5</v>
      </c>
      <c r="B403" s="44" t="s">
        <v>415</v>
      </c>
      <c r="C403" s="44" t="s">
        <v>416</v>
      </c>
      <c r="D403" s="44" t="s">
        <v>414</v>
      </c>
      <c r="E403" s="44">
        <v>9049441518</v>
      </c>
      <c r="F403" s="9">
        <v>47</v>
      </c>
      <c r="G403" s="9">
        <v>42</v>
      </c>
      <c r="H403" s="9">
        <v>1</v>
      </c>
      <c r="I403" s="11">
        <v>4</v>
      </c>
      <c r="J403" s="11">
        <v>19</v>
      </c>
      <c r="K403" s="27">
        <v>17</v>
      </c>
      <c r="L403" s="27">
        <v>41</v>
      </c>
      <c r="M403" s="51">
        <v>0.97609999999999997</v>
      </c>
    </row>
    <row r="404" spans="1:13" ht="43.5">
      <c r="A404" s="43">
        <v>6</v>
      </c>
      <c r="B404" s="44" t="s">
        <v>415</v>
      </c>
      <c r="C404" s="44" t="s">
        <v>417</v>
      </c>
      <c r="D404" s="44" t="s">
        <v>835</v>
      </c>
      <c r="E404" s="44">
        <v>9405567830</v>
      </c>
      <c r="F404" s="9">
        <v>17</v>
      </c>
      <c r="G404" s="9">
        <v>17</v>
      </c>
      <c r="H404" s="9">
        <v>0</v>
      </c>
      <c r="I404" s="11">
        <v>2</v>
      </c>
      <c r="J404" s="11">
        <v>4</v>
      </c>
      <c r="K404" s="27">
        <v>8</v>
      </c>
      <c r="L404" s="27">
        <v>14</v>
      </c>
      <c r="M404" s="51">
        <v>0.82350000000000001</v>
      </c>
    </row>
    <row r="405" spans="1:13" ht="65.25">
      <c r="A405" s="43">
        <v>7</v>
      </c>
      <c r="B405" s="44" t="s">
        <v>415</v>
      </c>
      <c r="C405" s="44" t="s">
        <v>418</v>
      </c>
      <c r="D405" s="44" t="s">
        <v>833</v>
      </c>
      <c r="E405" s="44">
        <v>9405567830</v>
      </c>
      <c r="F405" s="9">
        <v>17</v>
      </c>
      <c r="G405" s="9">
        <v>14</v>
      </c>
      <c r="H405" s="9">
        <v>9</v>
      </c>
      <c r="I405" s="11">
        <v>2</v>
      </c>
      <c r="J405" s="11">
        <v>2</v>
      </c>
      <c r="K405" s="27">
        <v>1</v>
      </c>
      <c r="L405" s="27">
        <v>14</v>
      </c>
      <c r="M405" s="51">
        <v>1</v>
      </c>
    </row>
    <row r="406" spans="1:13" ht="21.75">
      <c r="A406" s="11"/>
      <c r="B406" s="9"/>
      <c r="C406" s="9"/>
      <c r="D406" s="9"/>
      <c r="E406" s="9"/>
      <c r="F406" s="9"/>
      <c r="G406" s="9"/>
      <c r="H406" s="9"/>
      <c r="I406" s="11"/>
      <c r="J406" s="11"/>
      <c r="K406" s="27"/>
      <c r="L406" s="27"/>
      <c r="M406" s="27"/>
    </row>
    <row r="408" spans="1:13" ht="31.5">
      <c r="A408" s="929" t="s">
        <v>0</v>
      </c>
      <c r="B408" s="929"/>
      <c r="C408" s="929"/>
      <c r="D408" s="929"/>
      <c r="E408" s="929"/>
      <c r="F408" s="929"/>
      <c r="G408" s="929"/>
      <c r="H408" s="929"/>
      <c r="I408" s="929"/>
      <c r="J408" s="929"/>
      <c r="K408" s="929"/>
      <c r="L408" s="929"/>
      <c r="M408" s="929"/>
    </row>
    <row r="409" spans="1:13" ht="26.25">
      <c r="A409" s="930" t="s">
        <v>1</v>
      </c>
      <c r="B409" s="930"/>
      <c r="C409" s="930"/>
      <c r="D409" s="930"/>
      <c r="E409" s="930"/>
      <c r="F409" s="930"/>
      <c r="G409" s="930"/>
      <c r="H409" s="930"/>
      <c r="I409" s="930"/>
      <c r="J409" s="930"/>
      <c r="K409" s="930"/>
      <c r="L409" s="930"/>
      <c r="M409" s="930"/>
    </row>
    <row r="410" spans="1:13">
      <c r="A410" s="932" t="s">
        <v>745</v>
      </c>
      <c r="B410" s="932"/>
      <c r="C410" s="932"/>
      <c r="D410" s="932"/>
      <c r="E410" s="932"/>
      <c r="F410" s="932"/>
      <c r="G410" s="932"/>
      <c r="H410" s="932"/>
      <c r="I410" s="932"/>
      <c r="J410" s="932"/>
      <c r="K410" s="932"/>
      <c r="L410" s="932"/>
      <c r="M410" s="932"/>
    </row>
    <row r="411" spans="1:13" ht="23.25">
      <c r="A411" s="933" t="s">
        <v>3</v>
      </c>
      <c r="B411" s="933"/>
      <c r="C411" s="933"/>
      <c r="D411" s="933"/>
      <c r="E411" s="933"/>
      <c r="F411" s="933"/>
      <c r="G411" s="935" t="s">
        <v>420</v>
      </c>
      <c r="H411" s="935"/>
      <c r="I411" s="935"/>
      <c r="J411" s="935"/>
      <c r="K411" s="935"/>
      <c r="L411" s="935"/>
      <c r="M411" s="935"/>
    </row>
    <row r="412" spans="1:13" ht="21">
      <c r="A412" s="928" t="s">
        <v>5</v>
      </c>
      <c r="B412" s="923" t="s">
        <v>6</v>
      </c>
      <c r="C412" s="928" t="s">
        <v>7</v>
      </c>
      <c r="D412" s="938" t="s">
        <v>8</v>
      </c>
      <c r="E412" s="938"/>
      <c r="F412" s="928" t="s">
        <v>9</v>
      </c>
      <c r="G412" s="928" t="s">
        <v>10</v>
      </c>
      <c r="H412" s="928" t="s">
        <v>11</v>
      </c>
      <c r="I412" s="928"/>
      <c r="J412" s="928"/>
      <c r="K412" s="928"/>
      <c r="L412" s="928" t="s">
        <v>12</v>
      </c>
      <c r="M412" s="939" t="s">
        <v>13</v>
      </c>
    </row>
    <row r="413" spans="1:13" ht="42">
      <c r="A413" s="928"/>
      <c r="B413" s="937"/>
      <c r="C413" s="928"/>
      <c r="D413" s="5" t="s">
        <v>14</v>
      </c>
      <c r="E413" s="3" t="s">
        <v>15</v>
      </c>
      <c r="F413" s="928"/>
      <c r="G413" s="928"/>
      <c r="H413" s="3" t="s">
        <v>16</v>
      </c>
      <c r="I413" s="3" t="s">
        <v>17</v>
      </c>
      <c r="J413" s="3" t="s">
        <v>18</v>
      </c>
      <c r="K413" s="3" t="s">
        <v>19</v>
      </c>
      <c r="L413" s="928"/>
      <c r="M413" s="939"/>
    </row>
    <row r="414" spans="1:13" ht="21.75">
      <c r="A414" s="43">
        <v>1</v>
      </c>
      <c r="B414" s="44" t="s">
        <v>188</v>
      </c>
      <c r="C414" s="44" t="s">
        <v>421</v>
      </c>
      <c r="D414" s="44" t="s">
        <v>422</v>
      </c>
      <c r="E414" s="44">
        <v>9673707662</v>
      </c>
      <c r="F414" s="44">
        <v>123</v>
      </c>
      <c r="G414" s="44">
        <v>123</v>
      </c>
      <c r="H414" s="44">
        <v>16</v>
      </c>
      <c r="I414" s="43">
        <v>7</v>
      </c>
      <c r="J414" s="43">
        <v>17</v>
      </c>
      <c r="K414" s="102">
        <v>50</v>
      </c>
      <c r="L414" s="102">
        <v>90</v>
      </c>
      <c r="M414" s="238">
        <v>0.73170000000000002</v>
      </c>
    </row>
    <row r="415" spans="1:13" ht="21.75">
      <c r="A415" s="43"/>
      <c r="B415" s="44"/>
      <c r="C415" s="43" t="s">
        <v>836</v>
      </c>
      <c r="D415" s="44" t="s">
        <v>424</v>
      </c>
      <c r="E415" s="44">
        <v>9405428829</v>
      </c>
      <c r="F415" s="44">
        <v>123</v>
      </c>
      <c r="G415" s="44">
        <v>121</v>
      </c>
      <c r="H415" s="44">
        <v>7</v>
      </c>
      <c r="I415" s="43">
        <v>8</v>
      </c>
      <c r="J415" s="43">
        <v>8</v>
      </c>
      <c r="K415" s="102">
        <v>21</v>
      </c>
      <c r="L415" s="102">
        <v>44</v>
      </c>
      <c r="M415" s="238">
        <v>0.36370000000000002</v>
      </c>
    </row>
    <row r="416" spans="1:13" ht="21.75">
      <c r="A416" s="43"/>
      <c r="B416" s="44"/>
      <c r="C416" s="44" t="s">
        <v>837</v>
      </c>
      <c r="D416" s="44" t="s">
        <v>426</v>
      </c>
      <c r="E416" s="44"/>
      <c r="F416" s="44">
        <v>123</v>
      </c>
      <c r="G416" s="44">
        <v>112</v>
      </c>
      <c r="H416" s="44">
        <v>22</v>
      </c>
      <c r="I416" s="43">
        <v>6</v>
      </c>
      <c r="J416" s="43">
        <v>7</v>
      </c>
      <c r="K416" s="102">
        <v>27</v>
      </c>
      <c r="L416" s="102">
        <v>61</v>
      </c>
      <c r="M416" s="238">
        <v>0.54459999999999997</v>
      </c>
    </row>
    <row r="417" spans="1:13" ht="21.75">
      <c r="A417" s="43">
        <v>2</v>
      </c>
      <c r="B417" s="44" t="s">
        <v>195</v>
      </c>
      <c r="C417" s="44" t="s">
        <v>838</v>
      </c>
      <c r="D417" s="44" t="s">
        <v>424</v>
      </c>
      <c r="E417" s="44"/>
      <c r="F417" s="44">
        <v>84</v>
      </c>
      <c r="G417" s="44">
        <v>82</v>
      </c>
      <c r="H417" s="44">
        <v>10</v>
      </c>
      <c r="I417" s="43">
        <v>1</v>
      </c>
      <c r="J417" s="43">
        <v>6</v>
      </c>
      <c r="K417" s="102">
        <v>14</v>
      </c>
      <c r="L417" s="102">
        <v>31</v>
      </c>
      <c r="M417" s="238">
        <v>0.37809999999999999</v>
      </c>
    </row>
    <row r="418" spans="1:13" ht="43.5">
      <c r="A418" s="43"/>
      <c r="B418" s="44"/>
      <c r="C418" s="44" t="s">
        <v>428</v>
      </c>
      <c r="D418" s="44" t="s">
        <v>429</v>
      </c>
      <c r="E418" s="44">
        <v>9890856562</v>
      </c>
      <c r="F418" s="44">
        <v>10</v>
      </c>
      <c r="G418" s="44">
        <v>9</v>
      </c>
      <c r="H418" s="44">
        <v>0</v>
      </c>
      <c r="I418" s="43">
        <v>1</v>
      </c>
      <c r="J418" s="43">
        <v>0</v>
      </c>
      <c r="K418" s="102">
        <v>1</v>
      </c>
      <c r="L418" s="102">
        <v>2</v>
      </c>
      <c r="M418" s="238">
        <v>0.22220000000000001</v>
      </c>
    </row>
    <row r="419" spans="1:13" ht="21.75">
      <c r="A419" s="43"/>
      <c r="B419" s="44"/>
      <c r="C419" s="44" t="s">
        <v>430</v>
      </c>
      <c r="D419" s="44" t="s">
        <v>422</v>
      </c>
      <c r="E419" s="44"/>
      <c r="F419" s="44">
        <v>74</v>
      </c>
      <c r="G419" s="44">
        <v>73</v>
      </c>
      <c r="H419" s="44">
        <v>8</v>
      </c>
      <c r="I419" s="43">
        <v>5</v>
      </c>
      <c r="J419" s="43">
        <v>13</v>
      </c>
      <c r="K419" s="102">
        <v>16</v>
      </c>
      <c r="L419" s="102">
        <v>42</v>
      </c>
      <c r="M419" s="238">
        <v>0.57530000000000003</v>
      </c>
    </row>
    <row r="420" spans="1:13" ht="43.5">
      <c r="A420" s="43"/>
      <c r="B420" s="44"/>
      <c r="C420" s="44" t="s">
        <v>839</v>
      </c>
      <c r="D420" s="44" t="s">
        <v>840</v>
      </c>
      <c r="E420" s="44"/>
      <c r="F420" s="44">
        <v>84</v>
      </c>
      <c r="G420" s="44">
        <v>84</v>
      </c>
      <c r="H420" s="44">
        <v>34</v>
      </c>
      <c r="I420" s="43">
        <v>20</v>
      </c>
      <c r="J420" s="43">
        <v>15</v>
      </c>
      <c r="K420" s="102">
        <v>12</v>
      </c>
      <c r="L420" s="102">
        <v>83</v>
      </c>
      <c r="M420" s="238">
        <v>0.98009999999999997</v>
      </c>
    </row>
    <row r="421" spans="1:13" ht="21.75">
      <c r="A421" s="43">
        <v>3</v>
      </c>
      <c r="B421" s="44" t="s">
        <v>200</v>
      </c>
      <c r="C421" s="44" t="s">
        <v>433</v>
      </c>
      <c r="D421" s="44" t="s">
        <v>434</v>
      </c>
      <c r="E421" s="44">
        <v>9970269824</v>
      </c>
      <c r="F421" s="44">
        <v>34</v>
      </c>
      <c r="G421" s="44">
        <v>33</v>
      </c>
      <c r="H421" s="44">
        <v>13</v>
      </c>
      <c r="I421" s="43">
        <v>2</v>
      </c>
      <c r="J421" s="43">
        <v>7</v>
      </c>
      <c r="K421" s="102">
        <v>7</v>
      </c>
      <c r="L421" s="102">
        <v>29</v>
      </c>
      <c r="M421" s="238">
        <v>0.87880000000000003</v>
      </c>
    </row>
    <row r="422" spans="1:13" ht="21.75">
      <c r="A422" s="43"/>
      <c r="B422" s="44"/>
      <c r="C422" s="44" t="s">
        <v>841</v>
      </c>
      <c r="D422" s="44" t="s">
        <v>429</v>
      </c>
      <c r="E422" s="44"/>
      <c r="F422" s="44">
        <v>34</v>
      </c>
      <c r="G422" s="44">
        <v>33</v>
      </c>
      <c r="H422" s="44">
        <v>12</v>
      </c>
      <c r="I422" s="43">
        <v>4</v>
      </c>
      <c r="J422" s="43">
        <v>8</v>
      </c>
      <c r="K422" s="102">
        <v>8</v>
      </c>
      <c r="L422" s="102">
        <v>32</v>
      </c>
      <c r="M422" s="238">
        <v>0.96970000000000001</v>
      </c>
    </row>
    <row r="423" spans="1:13" ht="21.75">
      <c r="A423" s="44"/>
      <c r="B423" s="44"/>
      <c r="C423" s="44" t="s">
        <v>436</v>
      </c>
      <c r="D423" s="44" t="s">
        <v>437</v>
      </c>
      <c r="E423" s="44">
        <v>9970269824</v>
      </c>
      <c r="F423" s="44">
        <v>34</v>
      </c>
      <c r="G423" s="44">
        <v>33</v>
      </c>
      <c r="H423" s="44">
        <v>13</v>
      </c>
      <c r="I423" s="43">
        <v>4</v>
      </c>
      <c r="J423" s="43">
        <v>9</v>
      </c>
      <c r="K423" s="102">
        <v>5</v>
      </c>
      <c r="L423" s="102">
        <v>31</v>
      </c>
      <c r="M423" s="238">
        <v>0.93940000000000001</v>
      </c>
    </row>
    <row r="424" spans="1:13" ht="21.75">
      <c r="A424" s="44"/>
      <c r="B424" s="44"/>
      <c r="C424" s="44" t="s">
        <v>842</v>
      </c>
      <c r="D424" s="44" t="s">
        <v>424</v>
      </c>
      <c r="E424" s="44"/>
      <c r="F424" s="44">
        <v>34</v>
      </c>
      <c r="G424" s="44">
        <v>33</v>
      </c>
      <c r="H424" s="44">
        <v>5</v>
      </c>
      <c r="I424" s="43">
        <v>4</v>
      </c>
      <c r="J424" s="43">
        <v>4</v>
      </c>
      <c r="K424" s="102">
        <v>11</v>
      </c>
      <c r="L424" s="102">
        <v>24</v>
      </c>
      <c r="M424" s="238">
        <v>0.72729999999999995</v>
      </c>
    </row>
    <row r="425" spans="1:13" ht="21.75">
      <c r="A425" s="44"/>
      <c r="B425" s="44"/>
      <c r="C425" s="44" t="s">
        <v>439</v>
      </c>
      <c r="D425" s="44" t="s">
        <v>422</v>
      </c>
      <c r="E425" s="44"/>
      <c r="F425" s="44">
        <v>34</v>
      </c>
      <c r="G425" s="44">
        <v>33</v>
      </c>
      <c r="H425" s="44">
        <v>16</v>
      </c>
      <c r="I425" s="43">
        <v>8</v>
      </c>
      <c r="J425" s="43">
        <v>5</v>
      </c>
      <c r="K425" s="102">
        <v>2</v>
      </c>
      <c r="L425" s="102">
        <v>31</v>
      </c>
      <c r="M425" s="238">
        <v>0.93940000000000001</v>
      </c>
    </row>
    <row r="426" spans="1:13" ht="21.75">
      <c r="A426" s="43"/>
      <c r="B426" s="44"/>
      <c r="C426" s="44" t="s">
        <v>440</v>
      </c>
      <c r="D426" s="44" t="s">
        <v>441</v>
      </c>
      <c r="E426" s="44"/>
      <c r="F426" s="44">
        <v>34</v>
      </c>
      <c r="G426" s="44">
        <v>33</v>
      </c>
      <c r="H426" s="44">
        <v>14</v>
      </c>
      <c r="I426" s="43">
        <v>5</v>
      </c>
      <c r="J426" s="43">
        <v>6</v>
      </c>
      <c r="K426" s="102">
        <v>3</v>
      </c>
      <c r="L426" s="102">
        <v>28</v>
      </c>
      <c r="M426" s="238">
        <v>0.84850000000000003</v>
      </c>
    </row>
    <row r="427" spans="1:13" ht="21.75">
      <c r="A427" s="401"/>
      <c r="B427" s="402"/>
      <c r="C427" s="402" t="s">
        <v>843</v>
      </c>
      <c r="D427" s="402" t="s">
        <v>844</v>
      </c>
      <c r="E427" s="402">
        <v>7507554008</v>
      </c>
      <c r="F427" s="44">
        <v>34</v>
      </c>
      <c r="G427" s="44">
        <v>33</v>
      </c>
      <c r="H427" s="402">
        <v>17</v>
      </c>
      <c r="I427" s="401">
        <v>6</v>
      </c>
      <c r="J427" s="401">
        <v>3</v>
      </c>
      <c r="K427" s="407">
        <v>7</v>
      </c>
      <c r="L427" s="407">
        <v>33</v>
      </c>
      <c r="M427" s="238">
        <v>1</v>
      </c>
    </row>
    <row r="428" spans="1:13" ht="21.75">
      <c r="A428" s="43"/>
      <c r="B428" s="43"/>
      <c r="C428" s="43" t="s">
        <v>443</v>
      </c>
      <c r="D428" s="43" t="s">
        <v>434</v>
      </c>
      <c r="E428" s="43">
        <v>9970269824</v>
      </c>
      <c r="F428" s="44">
        <v>34</v>
      </c>
      <c r="G428" s="44">
        <v>33</v>
      </c>
      <c r="H428" s="44">
        <v>23</v>
      </c>
      <c r="I428" s="44">
        <v>4</v>
      </c>
      <c r="J428" s="44">
        <v>3</v>
      </c>
      <c r="K428" s="44">
        <v>2</v>
      </c>
      <c r="L428" s="44">
        <v>32</v>
      </c>
      <c r="M428" s="238">
        <v>0.96970000000000001</v>
      </c>
    </row>
    <row r="429" spans="1:13" ht="21.75">
      <c r="A429" s="43"/>
      <c r="B429" s="43"/>
      <c r="C429" s="43" t="s">
        <v>845</v>
      </c>
      <c r="D429" s="43" t="s">
        <v>445</v>
      </c>
      <c r="E429" s="43"/>
      <c r="F429" s="44">
        <v>34</v>
      </c>
      <c r="G429" s="44">
        <v>33</v>
      </c>
      <c r="H429" s="44">
        <v>27</v>
      </c>
      <c r="I429" s="44">
        <v>3</v>
      </c>
      <c r="J429" s="44">
        <v>1</v>
      </c>
      <c r="K429" s="44">
        <v>2</v>
      </c>
      <c r="L429" s="44">
        <v>33</v>
      </c>
      <c r="M429" s="238">
        <v>1</v>
      </c>
    </row>
    <row r="430" spans="1:13" ht="21.75">
      <c r="A430" s="43">
        <v>4</v>
      </c>
      <c r="B430" s="43" t="s">
        <v>846</v>
      </c>
      <c r="C430" s="43" t="s">
        <v>847</v>
      </c>
      <c r="D430" s="43" t="s">
        <v>848</v>
      </c>
      <c r="E430" s="43"/>
      <c r="F430" s="44">
        <v>44</v>
      </c>
      <c r="G430" s="44">
        <v>44</v>
      </c>
      <c r="H430" s="44">
        <v>22</v>
      </c>
      <c r="I430" s="44">
        <v>6</v>
      </c>
      <c r="J430" s="44">
        <v>8</v>
      </c>
      <c r="K430" s="44">
        <v>5</v>
      </c>
      <c r="L430" s="44">
        <v>41</v>
      </c>
      <c r="M430" s="238">
        <v>0.93179999999999996</v>
      </c>
    </row>
    <row r="431" spans="1:13" ht="21.75">
      <c r="A431" s="43"/>
      <c r="B431" s="43"/>
      <c r="C431" s="43" t="s">
        <v>849</v>
      </c>
      <c r="D431" s="43" t="s">
        <v>850</v>
      </c>
      <c r="E431" s="43"/>
      <c r="F431" s="44">
        <v>44</v>
      </c>
      <c r="G431" s="44">
        <v>44</v>
      </c>
      <c r="H431" s="44">
        <v>6</v>
      </c>
      <c r="I431" s="44">
        <v>7</v>
      </c>
      <c r="J431" s="44">
        <v>9</v>
      </c>
      <c r="K431" s="44">
        <v>19</v>
      </c>
      <c r="L431" s="44">
        <v>41</v>
      </c>
      <c r="M431" s="238">
        <v>0.93179999999999996</v>
      </c>
    </row>
    <row r="432" spans="1:13" ht="21.75">
      <c r="A432" s="43"/>
      <c r="B432" s="43"/>
      <c r="C432" s="43" t="s">
        <v>851</v>
      </c>
      <c r="D432" s="43" t="s">
        <v>844</v>
      </c>
      <c r="E432" s="43">
        <v>7507554008</v>
      </c>
      <c r="F432" s="44">
        <v>44</v>
      </c>
      <c r="G432" s="44">
        <v>44</v>
      </c>
      <c r="H432" s="44">
        <v>3</v>
      </c>
      <c r="I432" s="44">
        <v>2</v>
      </c>
      <c r="J432" s="44">
        <v>10</v>
      </c>
      <c r="K432" s="44">
        <v>22</v>
      </c>
      <c r="L432" s="44">
        <v>37</v>
      </c>
      <c r="M432" s="238">
        <v>0.84089999999999998</v>
      </c>
    </row>
    <row r="433" spans="1:13" ht="21.75">
      <c r="A433" s="43"/>
      <c r="B433" s="43"/>
      <c r="C433" s="43" t="s">
        <v>852</v>
      </c>
      <c r="D433" s="43" t="s">
        <v>853</v>
      </c>
      <c r="E433" s="43">
        <v>9673660402</v>
      </c>
      <c r="F433" s="44">
        <v>44</v>
      </c>
      <c r="G433" s="44">
        <v>44</v>
      </c>
      <c r="H433" s="44">
        <v>2</v>
      </c>
      <c r="I433" s="44">
        <v>11</v>
      </c>
      <c r="J433" s="44">
        <v>12</v>
      </c>
      <c r="K433" s="44">
        <v>12</v>
      </c>
      <c r="L433" s="44">
        <v>37</v>
      </c>
      <c r="M433" s="238">
        <v>0.84089999999999998</v>
      </c>
    </row>
    <row r="434" spans="1:13" ht="21.75">
      <c r="A434" s="43"/>
      <c r="B434" s="43"/>
      <c r="C434" s="43" t="s">
        <v>854</v>
      </c>
      <c r="D434" s="43" t="s">
        <v>855</v>
      </c>
      <c r="E434" s="43">
        <v>9096689552</v>
      </c>
      <c r="F434" s="44">
        <v>44</v>
      </c>
      <c r="G434" s="44">
        <v>44</v>
      </c>
      <c r="H434" s="44">
        <v>3</v>
      </c>
      <c r="I434" s="44">
        <v>8</v>
      </c>
      <c r="J434" s="44">
        <v>17</v>
      </c>
      <c r="K434" s="44">
        <v>12</v>
      </c>
      <c r="L434" s="44">
        <v>40</v>
      </c>
      <c r="M434" s="238">
        <v>0.90910000000000002</v>
      </c>
    </row>
    <row r="435" spans="1:13" ht="21.75">
      <c r="A435" s="43">
        <v>5</v>
      </c>
      <c r="B435" s="43" t="s">
        <v>856</v>
      </c>
      <c r="C435" s="43" t="s">
        <v>857</v>
      </c>
      <c r="D435" s="43" t="s">
        <v>858</v>
      </c>
      <c r="E435" s="43"/>
      <c r="F435" s="44">
        <v>33</v>
      </c>
      <c r="G435" s="44">
        <v>32</v>
      </c>
      <c r="H435" s="44">
        <v>21</v>
      </c>
      <c r="I435" s="44">
        <v>7</v>
      </c>
      <c r="J435" s="44">
        <v>4</v>
      </c>
      <c r="K435" s="44">
        <v>0</v>
      </c>
      <c r="L435" s="44">
        <v>32</v>
      </c>
      <c r="M435" s="238">
        <v>1</v>
      </c>
    </row>
    <row r="436" spans="1:13" ht="21.75">
      <c r="A436" s="43"/>
      <c r="B436" s="43"/>
      <c r="C436" s="43" t="s">
        <v>859</v>
      </c>
      <c r="D436" s="43" t="s">
        <v>844</v>
      </c>
      <c r="E436" s="43">
        <v>7507554008</v>
      </c>
      <c r="F436" s="44">
        <v>33</v>
      </c>
      <c r="G436" s="44">
        <v>33</v>
      </c>
      <c r="H436" s="44">
        <v>14</v>
      </c>
      <c r="I436" s="44">
        <v>7</v>
      </c>
      <c r="J436" s="44">
        <v>5</v>
      </c>
      <c r="K436" s="44">
        <v>5</v>
      </c>
      <c r="L436" s="44">
        <v>31</v>
      </c>
      <c r="M436" s="238">
        <v>0.93940000000000001</v>
      </c>
    </row>
    <row r="437" spans="1:13" ht="21.75">
      <c r="A437" s="43"/>
      <c r="B437" s="43"/>
      <c r="C437" s="43" t="s">
        <v>860</v>
      </c>
      <c r="D437" s="43" t="s">
        <v>853</v>
      </c>
      <c r="E437" s="43"/>
      <c r="F437" s="44">
        <v>33</v>
      </c>
      <c r="G437" s="44">
        <v>33</v>
      </c>
      <c r="H437" s="44">
        <v>12</v>
      </c>
      <c r="I437" s="44">
        <v>5</v>
      </c>
      <c r="J437" s="44">
        <v>5</v>
      </c>
      <c r="K437" s="44">
        <v>9</v>
      </c>
      <c r="L437" s="44">
        <v>31</v>
      </c>
      <c r="M437" s="238">
        <v>0.93940000000000001</v>
      </c>
    </row>
    <row r="438" spans="1:13" ht="21.75">
      <c r="A438" s="43"/>
      <c r="B438" s="43"/>
      <c r="C438" s="43" t="s">
        <v>861</v>
      </c>
      <c r="D438" s="43" t="s">
        <v>862</v>
      </c>
      <c r="E438" s="43"/>
      <c r="F438" s="44">
        <v>33</v>
      </c>
      <c r="G438" s="44">
        <v>33</v>
      </c>
      <c r="H438" s="44">
        <v>17</v>
      </c>
      <c r="I438" s="44">
        <v>7</v>
      </c>
      <c r="J438" s="44">
        <v>7</v>
      </c>
      <c r="K438" s="44">
        <v>2</v>
      </c>
      <c r="L438" s="44">
        <v>33</v>
      </c>
      <c r="M438" s="238">
        <v>1</v>
      </c>
    </row>
    <row r="439" spans="1:13" ht="21.75">
      <c r="A439" s="43"/>
      <c r="B439" s="43"/>
      <c r="C439" s="43" t="s">
        <v>460</v>
      </c>
      <c r="D439" s="43" t="s">
        <v>855</v>
      </c>
      <c r="E439" s="43">
        <v>9096689552</v>
      </c>
      <c r="F439" s="44">
        <v>33</v>
      </c>
      <c r="G439" s="44">
        <v>33</v>
      </c>
      <c r="H439" s="44">
        <v>14</v>
      </c>
      <c r="I439" s="44">
        <v>7</v>
      </c>
      <c r="J439" s="44">
        <v>4</v>
      </c>
      <c r="K439" s="44">
        <v>5</v>
      </c>
      <c r="L439" s="44">
        <v>30</v>
      </c>
      <c r="M439" s="238">
        <v>0.90910000000000002</v>
      </c>
    </row>
    <row r="440" spans="1:13" ht="21.75">
      <c r="A440" s="11"/>
      <c r="B440" s="43"/>
      <c r="C440" s="11"/>
      <c r="D440" s="11"/>
      <c r="E440" s="11"/>
      <c r="F440" s="9"/>
      <c r="G440" s="9"/>
      <c r="H440" s="9"/>
      <c r="I440" s="9"/>
      <c r="J440" s="9"/>
      <c r="K440" s="44"/>
      <c r="L440" s="44"/>
      <c r="M440" s="27"/>
    </row>
    <row r="442" spans="1:13" ht="20.25">
      <c r="A442" s="1028" t="s">
        <v>0</v>
      </c>
      <c r="B442" s="1028"/>
      <c r="C442" s="1028"/>
      <c r="D442" s="1028"/>
      <c r="E442" s="1028"/>
      <c r="F442" s="1028"/>
      <c r="G442" s="1028"/>
      <c r="H442" s="1028"/>
      <c r="I442" s="1028"/>
      <c r="J442" s="1028"/>
      <c r="K442" s="1028"/>
      <c r="L442" s="1028"/>
      <c r="M442" s="1028"/>
    </row>
    <row r="443" spans="1:13" ht="17.25" customHeight="1">
      <c r="A443" s="1028" t="s">
        <v>1</v>
      </c>
      <c r="B443" s="1028"/>
      <c r="C443" s="1028"/>
      <c r="D443" s="1028"/>
      <c r="E443" s="1028"/>
      <c r="F443" s="1028"/>
      <c r="G443" s="1028"/>
      <c r="H443" s="1028"/>
      <c r="I443" s="1028"/>
      <c r="J443" s="1028"/>
      <c r="K443" s="1028"/>
      <c r="L443" s="1028"/>
      <c r="M443" s="1028"/>
    </row>
    <row r="444" spans="1:13" ht="20.25">
      <c r="A444" s="1028" t="s">
        <v>745</v>
      </c>
      <c r="B444" s="1028"/>
      <c r="C444" s="1028"/>
      <c r="D444" s="1028"/>
      <c r="E444" s="1028"/>
      <c r="F444" s="1028"/>
      <c r="G444" s="1028"/>
      <c r="H444" s="1028"/>
      <c r="I444" s="1028"/>
      <c r="J444" s="1028"/>
      <c r="K444" s="1028"/>
      <c r="L444" s="1028"/>
      <c r="M444" s="1028"/>
    </row>
    <row r="445" spans="1:13" ht="21">
      <c r="A445" s="1029" t="s">
        <v>461</v>
      </c>
      <c r="B445" s="1029"/>
      <c r="C445" s="1029"/>
      <c r="D445" s="1029"/>
      <c r="E445" s="1029"/>
      <c r="F445" s="1029"/>
      <c r="G445" s="1030" t="s">
        <v>863</v>
      </c>
      <c r="H445" s="1030"/>
      <c r="I445" s="1030"/>
      <c r="J445" s="1030"/>
      <c r="K445" s="1030"/>
      <c r="L445" s="1030"/>
      <c r="M445" s="1030"/>
    </row>
    <row r="446" spans="1:13" ht="20.25">
      <c r="A446" s="1018" t="s">
        <v>5</v>
      </c>
      <c r="B446" s="1018" t="s">
        <v>463</v>
      </c>
      <c r="C446" s="1018" t="s">
        <v>7</v>
      </c>
      <c r="D446" s="1031" t="s">
        <v>8</v>
      </c>
      <c r="E446" s="1031"/>
      <c r="F446" s="1018" t="s">
        <v>9</v>
      </c>
      <c r="G446" s="1018" t="s">
        <v>10</v>
      </c>
      <c r="H446" s="1018" t="s">
        <v>11</v>
      </c>
      <c r="I446" s="1018"/>
      <c r="J446" s="1018"/>
      <c r="K446" s="1018"/>
      <c r="L446" s="1018" t="s">
        <v>12</v>
      </c>
      <c r="M446" s="1018" t="s">
        <v>13</v>
      </c>
    </row>
    <row r="447" spans="1:13" ht="60.75">
      <c r="A447" s="1018"/>
      <c r="B447" s="1018"/>
      <c r="C447" s="1018"/>
      <c r="D447" s="404" t="s">
        <v>14</v>
      </c>
      <c r="E447" s="403" t="s">
        <v>15</v>
      </c>
      <c r="F447" s="1018"/>
      <c r="G447" s="1018"/>
      <c r="H447" s="403" t="s">
        <v>16</v>
      </c>
      <c r="I447" s="403" t="s">
        <v>17</v>
      </c>
      <c r="J447" s="403" t="s">
        <v>18</v>
      </c>
      <c r="K447" s="403" t="s">
        <v>19</v>
      </c>
      <c r="L447" s="1018"/>
      <c r="M447" s="1018"/>
    </row>
    <row r="448" spans="1:13" ht="21">
      <c r="A448" s="405">
        <v>1</v>
      </c>
      <c r="B448" s="405" t="s">
        <v>864</v>
      </c>
      <c r="C448" s="405" t="s">
        <v>465</v>
      </c>
      <c r="D448" s="405" t="s">
        <v>466</v>
      </c>
      <c r="E448" s="406">
        <v>9423550503</v>
      </c>
      <c r="F448" s="406">
        <v>259</v>
      </c>
      <c r="G448" s="406">
        <v>235</v>
      </c>
      <c r="H448" s="406">
        <v>12</v>
      </c>
      <c r="I448" s="406">
        <v>14</v>
      </c>
      <c r="J448" s="406">
        <v>39</v>
      </c>
      <c r="K448" s="406">
        <v>70</v>
      </c>
      <c r="L448" s="405">
        <v>135</v>
      </c>
      <c r="M448" s="405">
        <v>57.44</v>
      </c>
    </row>
    <row r="449" spans="1:13" ht="21">
      <c r="A449" s="405"/>
      <c r="B449" s="405"/>
      <c r="C449" s="405" t="s">
        <v>467</v>
      </c>
      <c r="D449" s="405" t="s">
        <v>468</v>
      </c>
      <c r="E449" s="406">
        <v>9850457294</v>
      </c>
      <c r="F449" s="406">
        <v>259</v>
      </c>
      <c r="G449" s="406">
        <v>235</v>
      </c>
      <c r="H449" s="406">
        <v>30</v>
      </c>
      <c r="I449" s="406">
        <v>32</v>
      </c>
      <c r="J449" s="406">
        <v>43</v>
      </c>
      <c r="K449" s="406">
        <v>60</v>
      </c>
      <c r="L449" s="405">
        <v>165</v>
      </c>
      <c r="M449" s="405">
        <v>70.209999999999994</v>
      </c>
    </row>
    <row r="450" spans="1:13" ht="21">
      <c r="A450" s="405"/>
      <c r="B450" s="405"/>
      <c r="C450" s="405" t="s">
        <v>469</v>
      </c>
      <c r="D450" s="405" t="s">
        <v>470</v>
      </c>
      <c r="E450" s="406" t="s">
        <v>471</v>
      </c>
      <c r="F450" s="406">
        <v>259</v>
      </c>
      <c r="G450" s="406">
        <v>235</v>
      </c>
      <c r="H450" s="406">
        <v>156</v>
      </c>
      <c r="I450" s="406">
        <v>38</v>
      </c>
      <c r="J450" s="406">
        <v>19</v>
      </c>
      <c r="K450" s="406">
        <v>3</v>
      </c>
      <c r="L450" s="405">
        <v>216</v>
      </c>
      <c r="M450" s="405">
        <v>91.91</v>
      </c>
    </row>
    <row r="451" spans="1:13" ht="42">
      <c r="A451" s="405">
        <v>2</v>
      </c>
      <c r="B451" s="406" t="s">
        <v>472</v>
      </c>
      <c r="C451" s="405" t="s">
        <v>465</v>
      </c>
      <c r="D451" s="405" t="s">
        <v>473</v>
      </c>
      <c r="E451" s="406">
        <v>9420229224</v>
      </c>
      <c r="F451" s="406">
        <v>193</v>
      </c>
      <c r="G451" s="406">
        <v>183</v>
      </c>
      <c r="H451" s="406">
        <v>16</v>
      </c>
      <c r="I451" s="406">
        <v>17</v>
      </c>
      <c r="J451" s="406">
        <v>19</v>
      </c>
      <c r="K451" s="406">
        <v>40</v>
      </c>
      <c r="L451" s="405">
        <v>92</v>
      </c>
      <c r="M451" s="405">
        <v>50.27</v>
      </c>
    </row>
    <row r="452" spans="1:13" ht="42">
      <c r="A452" s="405"/>
      <c r="B452" s="406" t="s">
        <v>474</v>
      </c>
      <c r="C452" s="405" t="s">
        <v>467</v>
      </c>
      <c r="D452" s="405" t="s">
        <v>475</v>
      </c>
      <c r="E452" s="406">
        <v>7588007279</v>
      </c>
      <c r="F452" s="406">
        <v>193</v>
      </c>
      <c r="G452" s="406">
        <v>183</v>
      </c>
      <c r="H452" s="406">
        <v>12</v>
      </c>
      <c r="I452" s="406">
        <v>18</v>
      </c>
      <c r="J452" s="406">
        <v>43</v>
      </c>
      <c r="K452" s="406">
        <v>57</v>
      </c>
      <c r="L452" s="405">
        <v>130</v>
      </c>
      <c r="M452" s="405">
        <v>51.03</v>
      </c>
    </row>
    <row r="453" spans="1:13" ht="21">
      <c r="A453" s="405"/>
      <c r="B453" s="406"/>
      <c r="C453" s="405" t="s">
        <v>469</v>
      </c>
      <c r="D453" s="405" t="s">
        <v>470</v>
      </c>
      <c r="E453" s="406" t="s">
        <v>471</v>
      </c>
      <c r="F453" s="406">
        <v>193</v>
      </c>
      <c r="G453" s="406">
        <v>183</v>
      </c>
      <c r="H453" s="406">
        <v>105</v>
      </c>
      <c r="I453" s="406">
        <v>58</v>
      </c>
      <c r="J453" s="406">
        <v>11</v>
      </c>
      <c r="K453" s="406">
        <v>4</v>
      </c>
      <c r="L453" s="405">
        <v>178</v>
      </c>
      <c r="M453" s="405">
        <v>97.26</v>
      </c>
    </row>
    <row r="454" spans="1:13" ht="42">
      <c r="A454" s="405">
        <v>3</v>
      </c>
      <c r="B454" s="406" t="s">
        <v>476</v>
      </c>
      <c r="C454" s="405" t="s">
        <v>465</v>
      </c>
      <c r="D454" s="405" t="s">
        <v>466</v>
      </c>
      <c r="E454" s="406">
        <v>9423550503</v>
      </c>
      <c r="F454" s="406">
        <v>43</v>
      </c>
      <c r="G454" s="406">
        <v>43</v>
      </c>
      <c r="H454" s="406">
        <v>5</v>
      </c>
      <c r="I454" s="406">
        <v>7</v>
      </c>
      <c r="J454" s="406">
        <v>9</v>
      </c>
      <c r="K454" s="406">
        <v>15</v>
      </c>
      <c r="L454" s="405">
        <v>36</v>
      </c>
      <c r="M454" s="405">
        <v>83.72</v>
      </c>
    </row>
    <row r="455" spans="1:13" ht="42">
      <c r="A455" s="405"/>
      <c r="B455" s="406" t="s">
        <v>865</v>
      </c>
      <c r="C455" s="405" t="s">
        <v>467</v>
      </c>
      <c r="D455" s="405" t="s">
        <v>468</v>
      </c>
      <c r="E455" s="406">
        <v>9850457294</v>
      </c>
      <c r="F455" s="406">
        <v>43</v>
      </c>
      <c r="G455" s="406">
        <v>43</v>
      </c>
      <c r="H455" s="406">
        <v>16</v>
      </c>
      <c r="I455" s="406">
        <v>11</v>
      </c>
      <c r="J455" s="406">
        <v>6</v>
      </c>
      <c r="K455" s="406">
        <v>8</v>
      </c>
      <c r="L455" s="405">
        <v>41</v>
      </c>
      <c r="M455" s="405">
        <v>95.34</v>
      </c>
    </row>
    <row r="456" spans="1:13" ht="42">
      <c r="A456" s="405"/>
      <c r="B456" s="405"/>
      <c r="C456" s="405" t="s">
        <v>478</v>
      </c>
      <c r="D456" s="406" t="s">
        <v>473</v>
      </c>
      <c r="E456" s="406">
        <v>9420229224</v>
      </c>
      <c r="F456" s="406">
        <v>43</v>
      </c>
      <c r="G456" s="406">
        <v>43</v>
      </c>
      <c r="H456" s="406">
        <v>2</v>
      </c>
      <c r="I456" s="406">
        <v>4</v>
      </c>
      <c r="J456" s="406">
        <v>9</v>
      </c>
      <c r="K456" s="406">
        <v>10</v>
      </c>
      <c r="L456" s="405">
        <v>25</v>
      </c>
      <c r="M456" s="405">
        <v>58.13</v>
      </c>
    </row>
    <row r="457" spans="1:13" ht="21">
      <c r="A457" s="405"/>
      <c r="B457" s="405"/>
      <c r="C457" s="405" t="s">
        <v>479</v>
      </c>
      <c r="D457" s="406" t="s">
        <v>475</v>
      </c>
      <c r="E457" s="406">
        <v>7588007279</v>
      </c>
      <c r="F457" s="406">
        <v>43</v>
      </c>
      <c r="G457" s="406">
        <v>43</v>
      </c>
      <c r="H457" s="406">
        <v>5</v>
      </c>
      <c r="I457" s="406">
        <v>2</v>
      </c>
      <c r="J457" s="406">
        <v>3</v>
      </c>
      <c r="K457" s="406">
        <v>2</v>
      </c>
      <c r="L457" s="405">
        <v>12</v>
      </c>
      <c r="M457" s="405">
        <v>27.9</v>
      </c>
    </row>
    <row r="458" spans="1:13" ht="63">
      <c r="A458" s="405"/>
      <c r="B458" s="405"/>
      <c r="C458" s="405" t="s">
        <v>480</v>
      </c>
      <c r="D458" s="406" t="s">
        <v>481</v>
      </c>
      <c r="E458" s="406">
        <v>9420229224</v>
      </c>
      <c r="F458" s="406">
        <v>43</v>
      </c>
      <c r="G458" s="406">
        <v>43</v>
      </c>
      <c r="H458" s="406">
        <v>4</v>
      </c>
      <c r="I458" s="406">
        <v>5</v>
      </c>
      <c r="J458" s="406">
        <v>8</v>
      </c>
      <c r="K458" s="406">
        <v>12</v>
      </c>
      <c r="L458" s="405">
        <v>29</v>
      </c>
      <c r="M458" s="405">
        <v>67.44</v>
      </c>
    </row>
    <row r="459" spans="1:13" ht="21">
      <c r="A459" s="405"/>
      <c r="B459" s="405"/>
      <c r="C459" s="405" t="s">
        <v>483</v>
      </c>
      <c r="D459" s="405" t="s">
        <v>484</v>
      </c>
      <c r="E459" s="406">
        <v>7385194812</v>
      </c>
      <c r="F459" s="406">
        <v>43</v>
      </c>
      <c r="G459" s="406">
        <v>43</v>
      </c>
      <c r="H459" s="406">
        <v>8</v>
      </c>
      <c r="I459" s="406">
        <v>4</v>
      </c>
      <c r="J459" s="406">
        <v>8</v>
      </c>
      <c r="K459" s="406">
        <v>18</v>
      </c>
      <c r="L459" s="405">
        <v>38</v>
      </c>
      <c r="M459" s="405">
        <v>88.37</v>
      </c>
    </row>
    <row r="460" spans="1:13" ht="21">
      <c r="A460" s="405"/>
      <c r="B460" s="405"/>
      <c r="C460" s="405" t="s">
        <v>485</v>
      </c>
      <c r="D460" s="405" t="s">
        <v>470</v>
      </c>
      <c r="E460" s="406" t="s">
        <v>471</v>
      </c>
      <c r="F460" s="406">
        <v>43</v>
      </c>
      <c r="G460" s="406">
        <v>43</v>
      </c>
      <c r="H460" s="406">
        <v>24</v>
      </c>
      <c r="I460" s="406">
        <v>5</v>
      </c>
      <c r="J460" s="406">
        <v>11</v>
      </c>
      <c r="K460" s="406">
        <v>3</v>
      </c>
      <c r="L460" s="405">
        <v>43</v>
      </c>
      <c r="M460" s="405">
        <v>100</v>
      </c>
    </row>
    <row r="461" spans="1:13" ht="21">
      <c r="A461" s="405"/>
      <c r="B461" s="405"/>
      <c r="C461" s="405" t="s">
        <v>486</v>
      </c>
      <c r="D461" s="405" t="s">
        <v>470</v>
      </c>
      <c r="E461" s="406" t="s">
        <v>471</v>
      </c>
      <c r="F461" s="406">
        <v>43</v>
      </c>
      <c r="G461" s="406">
        <v>43</v>
      </c>
      <c r="H461" s="406">
        <v>16</v>
      </c>
      <c r="I461" s="406">
        <v>12</v>
      </c>
      <c r="J461" s="406">
        <v>8</v>
      </c>
      <c r="K461" s="406">
        <v>7</v>
      </c>
      <c r="L461" s="405">
        <v>43</v>
      </c>
      <c r="M461" s="405">
        <v>100</v>
      </c>
    </row>
    <row r="462" spans="1:13" ht="21">
      <c r="A462" s="405"/>
      <c r="B462" s="405"/>
      <c r="C462" s="405" t="s">
        <v>487</v>
      </c>
      <c r="D462" s="405" t="s">
        <v>470</v>
      </c>
      <c r="E462" s="406" t="s">
        <v>471</v>
      </c>
      <c r="F462" s="406">
        <v>43</v>
      </c>
      <c r="G462" s="406">
        <v>43</v>
      </c>
      <c r="H462" s="406">
        <v>15</v>
      </c>
      <c r="I462" s="406">
        <v>9</v>
      </c>
      <c r="J462" s="406">
        <v>9</v>
      </c>
      <c r="K462" s="406">
        <v>10</v>
      </c>
      <c r="L462" s="405">
        <v>43</v>
      </c>
      <c r="M462" s="405">
        <v>100</v>
      </c>
    </row>
    <row r="464" spans="1:13" ht="18">
      <c r="A464" s="1032" t="s">
        <v>0</v>
      </c>
      <c r="B464" s="1032"/>
      <c r="C464" s="1032"/>
      <c r="D464" s="1032"/>
      <c r="E464" s="1032"/>
      <c r="F464" s="1032"/>
      <c r="G464" s="1032"/>
      <c r="H464" s="1032"/>
      <c r="I464" s="1032"/>
      <c r="J464" s="1032"/>
      <c r="K464" s="1032"/>
      <c r="L464" s="1032"/>
      <c r="M464" s="1032"/>
    </row>
    <row r="465" spans="1:13" ht="18">
      <c r="A465" s="1032" t="s">
        <v>1</v>
      </c>
      <c r="B465" s="1032"/>
      <c r="C465" s="1032"/>
      <c r="D465" s="1032"/>
      <c r="E465" s="1032"/>
      <c r="F465" s="1032"/>
      <c r="G465" s="1032"/>
      <c r="H465" s="1032"/>
      <c r="I465" s="1032"/>
      <c r="J465" s="1032"/>
      <c r="K465" s="1032"/>
      <c r="L465" s="1032"/>
      <c r="M465" s="1032"/>
    </row>
    <row r="466" spans="1:13" ht="15.75">
      <c r="A466" s="1033" t="s">
        <v>745</v>
      </c>
      <c r="B466" s="1033"/>
      <c r="C466" s="1033"/>
      <c r="D466" s="1033"/>
      <c r="E466" s="1033"/>
      <c r="F466" s="1033"/>
      <c r="G466" s="1033"/>
      <c r="H466" s="1033"/>
      <c r="I466" s="1033"/>
      <c r="J466" s="1033"/>
      <c r="K466" s="1033"/>
      <c r="L466" s="1033"/>
      <c r="M466" s="1033"/>
    </row>
    <row r="467" spans="1:13" ht="18">
      <c r="A467" s="1034" t="s">
        <v>3</v>
      </c>
      <c r="B467" s="1034"/>
      <c r="C467" s="1034"/>
      <c r="D467" s="1034"/>
      <c r="E467" s="1034"/>
      <c r="F467" s="1034"/>
      <c r="G467" s="1035" t="s">
        <v>1718</v>
      </c>
      <c r="H467" s="1035"/>
      <c r="I467" s="1035"/>
      <c r="J467" s="1035"/>
      <c r="K467" s="1035"/>
      <c r="L467" s="1035"/>
      <c r="M467" s="1035"/>
    </row>
    <row r="468" spans="1:13" ht="18">
      <c r="A468" s="927" t="s">
        <v>5</v>
      </c>
      <c r="B468" s="944" t="s">
        <v>6</v>
      </c>
      <c r="C468" s="927" t="s">
        <v>7</v>
      </c>
      <c r="D468" s="1043" t="s">
        <v>8</v>
      </c>
      <c r="E468" s="1043"/>
      <c r="F468" s="927" t="s">
        <v>9</v>
      </c>
      <c r="G468" s="927" t="s">
        <v>10</v>
      </c>
      <c r="H468" s="927" t="s">
        <v>11</v>
      </c>
      <c r="I468" s="927"/>
      <c r="J468" s="927"/>
      <c r="K468" s="927"/>
      <c r="L468" s="927" t="s">
        <v>12</v>
      </c>
      <c r="M468" s="927" t="s">
        <v>13</v>
      </c>
    </row>
    <row r="469" spans="1:13" ht="18">
      <c r="A469" s="927"/>
      <c r="B469" s="945"/>
      <c r="C469" s="927"/>
      <c r="D469" s="546" t="s">
        <v>14</v>
      </c>
      <c r="E469" s="547" t="s">
        <v>15</v>
      </c>
      <c r="F469" s="927"/>
      <c r="G469" s="927"/>
      <c r="H469" s="547" t="s">
        <v>16</v>
      </c>
      <c r="I469" s="547" t="s">
        <v>17</v>
      </c>
      <c r="J469" s="547" t="s">
        <v>18</v>
      </c>
      <c r="K469" s="547" t="s">
        <v>19</v>
      </c>
      <c r="L469" s="927"/>
      <c r="M469" s="927"/>
    </row>
    <row r="470" spans="1:13" ht="15.75">
      <c r="A470" s="548">
        <v>1</v>
      </c>
      <c r="B470" s="548" t="s">
        <v>866</v>
      </c>
      <c r="C470" s="548" t="s">
        <v>867</v>
      </c>
      <c r="D470" s="549" t="s">
        <v>868</v>
      </c>
      <c r="E470" s="548"/>
      <c r="F470" s="550">
        <v>206</v>
      </c>
      <c r="G470" s="550">
        <v>187</v>
      </c>
      <c r="H470" s="551">
        <v>22</v>
      </c>
      <c r="I470" s="551">
        <v>12</v>
      </c>
      <c r="J470" s="551">
        <v>33</v>
      </c>
      <c r="K470" s="550">
        <v>40</v>
      </c>
      <c r="L470" s="550">
        <v>107</v>
      </c>
      <c r="M470" s="550">
        <v>57.21</v>
      </c>
    </row>
    <row r="471" spans="1:13" ht="15.75">
      <c r="A471" s="548"/>
      <c r="B471" s="548" t="s">
        <v>866</v>
      </c>
      <c r="C471" s="548" t="s">
        <v>869</v>
      </c>
      <c r="D471" s="549" t="s">
        <v>870</v>
      </c>
      <c r="E471" s="548"/>
      <c r="F471" s="550">
        <v>206</v>
      </c>
      <c r="G471" s="550">
        <v>187</v>
      </c>
      <c r="H471" s="551">
        <v>22</v>
      </c>
      <c r="I471" s="551">
        <v>9</v>
      </c>
      <c r="J471" s="551">
        <v>25</v>
      </c>
      <c r="K471" s="550">
        <v>41</v>
      </c>
      <c r="L471" s="550">
        <v>97</v>
      </c>
      <c r="M471" s="550">
        <v>51.87</v>
      </c>
    </row>
    <row r="472" spans="1:13" ht="15.75">
      <c r="A472" s="548">
        <v>2</v>
      </c>
      <c r="B472" s="548" t="s">
        <v>871</v>
      </c>
      <c r="C472" s="548" t="s">
        <v>872</v>
      </c>
      <c r="D472" s="549" t="s">
        <v>873</v>
      </c>
      <c r="E472" s="552"/>
      <c r="F472" s="550">
        <v>52</v>
      </c>
      <c r="G472" s="550">
        <v>50</v>
      </c>
      <c r="H472" s="550">
        <v>8</v>
      </c>
      <c r="I472" s="550">
        <v>6</v>
      </c>
      <c r="J472" s="550">
        <v>10</v>
      </c>
      <c r="K472" s="550">
        <v>15</v>
      </c>
      <c r="L472" s="550">
        <v>39</v>
      </c>
      <c r="M472" s="550">
        <v>78</v>
      </c>
    </row>
    <row r="473" spans="1:13" ht="15.75">
      <c r="A473" s="548"/>
      <c r="B473" s="548" t="s">
        <v>871</v>
      </c>
      <c r="C473" s="548" t="s">
        <v>874</v>
      </c>
      <c r="D473" s="549" t="s">
        <v>491</v>
      </c>
      <c r="E473" s="553"/>
      <c r="F473" s="550">
        <v>52</v>
      </c>
      <c r="G473" s="550">
        <v>50</v>
      </c>
      <c r="H473" s="550">
        <v>0</v>
      </c>
      <c r="I473" s="550">
        <v>5</v>
      </c>
      <c r="J473" s="550">
        <v>2</v>
      </c>
      <c r="K473" s="550">
        <v>0</v>
      </c>
      <c r="L473" s="550">
        <v>7</v>
      </c>
      <c r="M473" s="550">
        <v>14</v>
      </c>
    </row>
    <row r="474" spans="1:13" ht="15.75">
      <c r="A474" s="548"/>
      <c r="B474" s="548" t="s">
        <v>871</v>
      </c>
      <c r="C474" s="548" t="s">
        <v>875</v>
      </c>
      <c r="D474" s="549" t="s">
        <v>500</v>
      </c>
      <c r="E474" s="553"/>
      <c r="F474" s="550">
        <v>52</v>
      </c>
      <c r="G474" s="550">
        <v>50</v>
      </c>
      <c r="H474" s="550">
        <v>11</v>
      </c>
      <c r="I474" s="550">
        <v>11</v>
      </c>
      <c r="J474" s="550">
        <v>18</v>
      </c>
      <c r="K474" s="550">
        <v>6</v>
      </c>
      <c r="L474" s="550">
        <v>46</v>
      </c>
      <c r="M474" s="550">
        <v>92</v>
      </c>
    </row>
    <row r="475" spans="1:13" ht="31.5">
      <c r="A475" s="548"/>
      <c r="B475" s="548" t="s">
        <v>871</v>
      </c>
      <c r="C475" s="548" t="s">
        <v>876</v>
      </c>
      <c r="D475" s="549" t="s">
        <v>877</v>
      </c>
      <c r="E475" s="553"/>
      <c r="F475" s="550">
        <v>52</v>
      </c>
      <c r="G475" s="550">
        <v>50</v>
      </c>
      <c r="H475" s="550">
        <v>9</v>
      </c>
      <c r="I475" s="550">
        <v>8</v>
      </c>
      <c r="J475" s="550">
        <v>24</v>
      </c>
      <c r="K475" s="550">
        <v>7</v>
      </c>
      <c r="L475" s="550">
        <v>48</v>
      </c>
      <c r="M475" s="550">
        <v>96</v>
      </c>
    </row>
    <row r="476" spans="1:13" ht="15.75">
      <c r="A476" s="548"/>
      <c r="B476" s="548" t="s">
        <v>871</v>
      </c>
      <c r="C476" s="548" t="s">
        <v>502</v>
      </c>
      <c r="D476" s="549" t="s">
        <v>878</v>
      </c>
      <c r="E476" s="553"/>
      <c r="F476" s="550">
        <v>52</v>
      </c>
      <c r="G476" s="550">
        <v>50</v>
      </c>
      <c r="H476" s="550">
        <v>13</v>
      </c>
      <c r="I476" s="550">
        <v>18</v>
      </c>
      <c r="J476" s="550">
        <v>18</v>
      </c>
      <c r="K476" s="550">
        <v>1</v>
      </c>
      <c r="L476" s="550">
        <v>50</v>
      </c>
      <c r="M476" s="550">
        <v>100</v>
      </c>
    </row>
    <row r="477" spans="1:13" ht="15.75">
      <c r="A477" s="548"/>
      <c r="B477" s="548" t="s">
        <v>871</v>
      </c>
      <c r="C477" s="548" t="s">
        <v>879</v>
      </c>
      <c r="D477" s="549" t="s">
        <v>491</v>
      </c>
      <c r="E477" s="553"/>
      <c r="F477" s="550">
        <v>52</v>
      </c>
      <c r="G477" s="550">
        <v>50</v>
      </c>
      <c r="H477" s="550">
        <v>2</v>
      </c>
      <c r="I477" s="550">
        <v>15</v>
      </c>
      <c r="J477" s="550">
        <v>27</v>
      </c>
      <c r="K477" s="550">
        <v>6</v>
      </c>
      <c r="L477" s="550">
        <v>50</v>
      </c>
      <c r="M477" s="550">
        <v>100</v>
      </c>
    </row>
    <row r="478" spans="1:13" ht="16.5">
      <c r="A478" s="554"/>
      <c r="B478" s="555"/>
      <c r="C478" s="555"/>
      <c r="D478" s="555"/>
      <c r="E478" s="555"/>
      <c r="F478" s="555"/>
      <c r="G478" s="555"/>
      <c r="H478" s="555"/>
      <c r="I478" s="554"/>
      <c r="J478" s="554"/>
      <c r="K478" s="556"/>
      <c r="L478" s="556"/>
      <c r="M478" s="556"/>
    </row>
    <row r="479" spans="1:13" ht="16.5">
      <c r="A479" s="555"/>
      <c r="B479" s="555"/>
      <c r="C479" s="555"/>
      <c r="D479" s="555"/>
      <c r="E479" s="555"/>
      <c r="F479" s="555"/>
      <c r="G479" s="555"/>
      <c r="H479" s="555"/>
      <c r="I479" s="554"/>
      <c r="J479" s="554"/>
      <c r="K479" s="556"/>
      <c r="L479" s="556"/>
      <c r="M479" s="556"/>
    </row>
    <row r="480" spans="1:13" ht="16.5">
      <c r="A480" s="555"/>
      <c r="B480" s="555"/>
      <c r="C480" s="555"/>
      <c r="D480" s="555"/>
      <c r="E480" s="555"/>
      <c r="F480" s="555"/>
      <c r="G480" s="555"/>
      <c r="H480" s="555"/>
      <c r="I480" s="554"/>
      <c r="J480" s="554"/>
      <c r="K480" s="556"/>
      <c r="L480" s="556"/>
      <c r="M480" s="556"/>
    </row>
    <row r="481" spans="1:13" ht="16.5">
      <c r="A481" s="555"/>
      <c r="B481" s="555"/>
      <c r="C481" s="555"/>
      <c r="D481" s="555"/>
      <c r="E481" s="555"/>
      <c r="F481" s="555"/>
      <c r="G481" s="555"/>
      <c r="H481" s="555"/>
      <c r="I481" s="554"/>
      <c r="J481" s="554"/>
      <c r="K481" s="556"/>
      <c r="L481" s="556"/>
      <c r="M481" s="556"/>
    </row>
    <row r="482" spans="1:13" ht="16.5">
      <c r="A482" s="554"/>
      <c r="B482" s="555"/>
      <c r="C482" s="555"/>
      <c r="D482" s="555"/>
      <c r="E482" s="555"/>
      <c r="F482" s="555"/>
      <c r="G482" s="555"/>
      <c r="H482" s="555"/>
      <c r="I482" s="554"/>
      <c r="J482" s="554"/>
      <c r="K482" s="556"/>
      <c r="L482" s="556"/>
      <c r="M482" s="556"/>
    </row>
    <row r="483" spans="1:13" ht="16.5">
      <c r="A483" s="554"/>
      <c r="B483" s="555"/>
      <c r="C483" s="555"/>
      <c r="D483" s="555"/>
      <c r="E483" s="555"/>
      <c r="F483" s="555"/>
      <c r="G483" s="555"/>
      <c r="H483" s="555"/>
      <c r="I483" s="554"/>
      <c r="J483" s="554"/>
      <c r="K483" s="556"/>
      <c r="L483" s="556"/>
      <c r="M483" s="556"/>
    </row>
    <row r="486" spans="1:13" ht="31.5">
      <c r="A486" s="929" t="s">
        <v>0</v>
      </c>
      <c r="B486" s="929"/>
      <c r="C486" s="929"/>
      <c r="D486" s="929"/>
      <c r="E486" s="929"/>
      <c r="F486" s="929"/>
      <c r="G486" s="929"/>
      <c r="H486" s="929"/>
      <c r="I486" s="929"/>
      <c r="J486" s="929"/>
      <c r="K486" s="929"/>
      <c r="L486" s="929"/>
      <c r="M486" s="929"/>
    </row>
    <row r="487" spans="1:13" ht="26.25">
      <c r="A487" s="930" t="s">
        <v>1</v>
      </c>
      <c r="B487" s="930"/>
      <c r="C487" s="930"/>
      <c r="D487" s="930"/>
      <c r="E487" s="930"/>
      <c r="F487" s="930"/>
      <c r="G487" s="930"/>
      <c r="H487" s="930"/>
      <c r="I487" s="930"/>
      <c r="J487" s="930"/>
      <c r="K487" s="930"/>
      <c r="L487" s="930"/>
      <c r="M487" s="930"/>
    </row>
    <row r="488" spans="1:13">
      <c r="A488" s="932" t="s">
        <v>745</v>
      </c>
      <c r="B488" s="932"/>
      <c r="C488" s="932"/>
      <c r="D488" s="932"/>
      <c r="E488" s="932"/>
      <c r="F488" s="932"/>
      <c r="G488" s="932"/>
      <c r="H488" s="932"/>
      <c r="I488" s="932"/>
      <c r="J488" s="932"/>
      <c r="K488" s="932"/>
      <c r="L488" s="932"/>
      <c r="M488" s="932"/>
    </row>
    <row r="489" spans="1:13" ht="23.25">
      <c r="A489" s="933" t="s">
        <v>3</v>
      </c>
      <c r="B489" s="933"/>
      <c r="C489" s="933"/>
      <c r="D489" s="933"/>
      <c r="E489" s="933"/>
      <c r="F489" s="933"/>
      <c r="G489" s="935" t="s">
        <v>880</v>
      </c>
      <c r="H489" s="935"/>
      <c r="I489" s="935"/>
      <c r="J489" s="935"/>
      <c r="K489" s="935"/>
      <c r="L489" s="935"/>
      <c r="M489" s="935"/>
    </row>
    <row r="490" spans="1:13" ht="21">
      <c r="A490" s="928" t="s">
        <v>5</v>
      </c>
      <c r="B490" s="923" t="s">
        <v>6</v>
      </c>
      <c r="C490" s="928" t="s">
        <v>7</v>
      </c>
      <c r="D490" s="938" t="s">
        <v>8</v>
      </c>
      <c r="E490" s="938"/>
      <c r="F490" s="928" t="s">
        <v>9</v>
      </c>
      <c r="G490" s="928" t="s">
        <v>10</v>
      </c>
      <c r="H490" s="928" t="s">
        <v>11</v>
      </c>
      <c r="I490" s="928"/>
      <c r="J490" s="928"/>
      <c r="K490" s="928"/>
      <c r="L490" s="928" t="s">
        <v>12</v>
      </c>
      <c r="M490" s="939" t="s">
        <v>13</v>
      </c>
    </row>
    <row r="491" spans="1:13" ht="42">
      <c r="A491" s="928"/>
      <c r="B491" s="937"/>
      <c r="C491" s="928"/>
      <c r="D491" s="5" t="s">
        <v>14</v>
      </c>
      <c r="E491" s="3" t="s">
        <v>15</v>
      </c>
      <c r="F491" s="928"/>
      <c r="G491" s="928"/>
      <c r="H491" s="3" t="s">
        <v>16</v>
      </c>
      <c r="I491" s="3" t="s">
        <v>17</v>
      </c>
      <c r="J491" s="3" t="s">
        <v>18</v>
      </c>
      <c r="K491" s="3" t="s">
        <v>19</v>
      </c>
      <c r="L491" s="928"/>
      <c r="M491" s="939"/>
    </row>
    <row r="492" spans="1:13" ht="25.5">
      <c r="A492" s="110">
        <v>1</v>
      </c>
      <c r="B492" s="408" t="s">
        <v>881</v>
      </c>
      <c r="C492" s="66" t="s">
        <v>882</v>
      </c>
      <c r="D492" s="409" t="s">
        <v>883</v>
      </c>
      <c r="E492" s="110"/>
      <c r="F492" s="410">
        <v>279</v>
      </c>
      <c r="G492" s="410">
        <v>236</v>
      </c>
      <c r="H492" s="411">
        <v>12</v>
      </c>
      <c r="I492" s="411">
        <v>33</v>
      </c>
      <c r="J492" s="411">
        <v>43</v>
      </c>
      <c r="K492" s="410">
        <v>60</v>
      </c>
      <c r="L492" s="410">
        <v>148</v>
      </c>
      <c r="M492" s="410">
        <v>62.71</v>
      </c>
    </row>
    <row r="493" spans="1:13" ht="26.25">
      <c r="A493" s="110"/>
      <c r="B493" s="408" t="s">
        <v>881</v>
      </c>
      <c r="C493" s="106" t="s">
        <v>884</v>
      </c>
      <c r="D493" s="412" t="s">
        <v>885</v>
      </c>
      <c r="E493" s="110"/>
      <c r="F493" s="410">
        <v>279</v>
      </c>
      <c r="G493" s="410">
        <v>236</v>
      </c>
      <c r="H493" s="411">
        <v>16</v>
      </c>
      <c r="I493" s="411">
        <v>58</v>
      </c>
      <c r="J493" s="411">
        <v>63</v>
      </c>
      <c r="K493" s="410">
        <v>40</v>
      </c>
      <c r="L493" s="410">
        <v>177</v>
      </c>
      <c r="M493" s="410">
        <v>75</v>
      </c>
    </row>
    <row r="494" spans="1:13" ht="25.5">
      <c r="A494" s="110"/>
      <c r="B494" s="408" t="s">
        <v>881</v>
      </c>
      <c r="C494" s="110" t="s">
        <v>886</v>
      </c>
      <c r="D494" s="409" t="s">
        <v>887</v>
      </c>
      <c r="E494" s="110"/>
      <c r="F494" s="410">
        <v>279</v>
      </c>
      <c r="G494" s="410">
        <v>236</v>
      </c>
      <c r="H494" s="411">
        <v>108</v>
      </c>
      <c r="I494" s="411">
        <v>73</v>
      </c>
      <c r="J494" s="411">
        <v>28</v>
      </c>
      <c r="K494" s="410">
        <v>5</v>
      </c>
      <c r="L494" s="410">
        <v>234</v>
      </c>
      <c r="M494" s="410">
        <v>99.15</v>
      </c>
    </row>
    <row r="495" spans="1:13" ht="15.75">
      <c r="A495" s="110">
        <v>2</v>
      </c>
      <c r="B495" s="207" t="s">
        <v>866</v>
      </c>
      <c r="C495" s="307" t="s">
        <v>888</v>
      </c>
      <c r="D495" s="111" t="s">
        <v>868</v>
      </c>
      <c r="E495" s="110"/>
      <c r="F495" s="410">
        <v>206</v>
      </c>
      <c r="G495" s="410">
        <v>187</v>
      </c>
      <c r="H495" s="411">
        <v>24</v>
      </c>
      <c r="I495" s="411">
        <v>10</v>
      </c>
      <c r="J495" s="411">
        <v>35</v>
      </c>
      <c r="K495" s="410">
        <v>25</v>
      </c>
      <c r="L495" s="410">
        <v>94</v>
      </c>
      <c r="M495" s="410">
        <v>50</v>
      </c>
    </row>
    <row r="496" spans="1:13" ht="15.75">
      <c r="A496" s="110"/>
      <c r="B496" s="207" t="s">
        <v>866</v>
      </c>
      <c r="C496" s="307" t="s">
        <v>889</v>
      </c>
      <c r="D496" s="111" t="s">
        <v>890</v>
      </c>
      <c r="E496" s="110"/>
      <c r="F496" s="410">
        <v>206</v>
      </c>
      <c r="G496" s="410">
        <v>187</v>
      </c>
      <c r="H496" s="411">
        <v>14</v>
      </c>
      <c r="I496" s="411">
        <v>21</v>
      </c>
      <c r="J496" s="411">
        <v>53</v>
      </c>
      <c r="K496" s="410">
        <v>10</v>
      </c>
      <c r="L496" s="410">
        <v>98</v>
      </c>
      <c r="M496" s="410">
        <v>52</v>
      </c>
    </row>
    <row r="497" spans="1:20" ht="39">
      <c r="A497" s="110"/>
      <c r="B497" s="207" t="s">
        <v>866</v>
      </c>
      <c r="C497" s="110" t="s">
        <v>891</v>
      </c>
      <c r="D497" s="412" t="s">
        <v>892</v>
      </c>
      <c r="E497" s="72"/>
      <c r="F497" s="410">
        <v>206</v>
      </c>
      <c r="G497" s="410">
        <v>187</v>
      </c>
      <c r="H497" s="410">
        <v>111</v>
      </c>
      <c r="I497" s="410">
        <v>52</v>
      </c>
      <c r="J497" s="410">
        <v>20</v>
      </c>
      <c r="K497" s="410">
        <v>1</v>
      </c>
      <c r="L497" s="410">
        <v>184</v>
      </c>
      <c r="M497" s="410">
        <v>100</v>
      </c>
    </row>
    <row r="498" spans="1:20" ht="15.75">
      <c r="A498" s="110">
        <v>3</v>
      </c>
      <c r="B498" s="110" t="s">
        <v>871</v>
      </c>
      <c r="C498" s="307" t="s">
        <v>893</v>
      </c>
      <c r="D498" s="111" t="s">
        <v>894</v>
      </c>
      <c r="E498" s="72"/>
      <c r="F498" s="410">
        <v>52</v>
      </c>
      <c r="G498" s="410">
        <v>48</v>
      </c>
      <c r="H498" s="410">
        <v>3</v>
      </c>
      <c r="I498" s="410">
        <v>7</v>
      </c>
      <c r="J498" s="410">
        <v>13</v>
      </c>
      <c r="K498" s="410">
        <v>8</v>
      </c>
      <c r="L498" s="410">
        <v>31</v>
      </c>
      <c r="M498" s="410">
        <v>64.58</v>
      </c>
    </row>
    <row r="499" spans="1:20" ht="15.75">
      <c r="A499" s="110"/>
      <c r="B499" s="110" t="s">
        <v>871</v>
      </c>
      <c r="C499" s="110" t="s">
        <v>895</v>
      </c>
      <c r="D499" s="111" t="s">
        <v>896</v>
      </c>
      <c r="E499" s="60"/>
      <c r="F499" s="410">
        <v>52</v>
      </c>
      <c r="G499" s="410">
        <v>48</v>
      </c>
      <c r="H499" s="410">
        <v>1</v>
      </c>
      <c r="I499" s="410">
        <v>1</v>
      </c>
      <c r="J499" s="410">
        <v>4</v>
      </c>
      <c r="K499" s="410">
        <v>19</v>
      </c>
      <c r="L499" s="410">
        <v>25</v>
      </c>
      <c r="M499" s="410">
        <v>52.08</v>
      </c>
    </row>
    <row r="500" spans="1:20" ht="15.75">
      <c r="A500" s="110"/>
      <c r="B500" s="110" t="s">
        <v>871</v>
      </c>
      <c r="C500" s="307" t="s">
        <v>897</v>
      </c>
      <c r="D500" s="111" t="s">
        <v>894</v>
      </c>
      <c r="E500" s="106"/>
      <c r="F500" s="410">
        <v>52</v>
      </c>
      <c r="G500" s="410">
        <v>48</v>
      </c>
      <c r="H500" s="410">
        <v>8</v>
      </c>
      <c r="I500" s="410">
        <v>12</v>
      </c>
      <c r="J500" s="410">
        <v>20</v>
      </c>
      <c r="K500" s="410">
        <v>8</v>
      </c>
      <c r="L500" s="410">
        <v>48</v>
      </c>
      <c r="M500" s="410">
        <v>100</v>
      </c>
    </row>
    <row r="501" spans="1:20">
      <c r="A501" s="110"/>
      <c r="B501" s="110" t="s">
        <v>871</v>
      </c>
      <c r="C501" s="110" t="s">
        <v>898</v>
      </c>
      <c r="D501" s="111" t="s">
        <v>868</v>
      </c>
      <c r="E501" s="106"/>
      <c r="F501" s="410">
        <v>52</v>
      </c>
      <c r="G501" s="410">
        <v>48</v>
      </c>
      <c r="H501" s="410">
        <v>2</v>
      </c>
      <c r="I501" s="410">
        <v>3</v>
      </c>
      <c r="J501" s="410">
        <v>8</v>
      </c>
      <c r="K501" s="410">
        <v>7</v>
      </c>
      <c r="L501" s="410">
        <v>20</v>
      </c>
      <c r="M501" s="410">
        <v>41.66</v>
      </c>
    </row>
    <row r="502" spans="1:20" ht="15.75">
      <c r="A502" s="110"/>
      <c r="B502" s="110" t="s">
        <v>871</v>
      </c>
      <c r="C502" s="307" t="s">
        <v>526</v>
      </c>
      <c r="D502" s="111" t="s">
        <v>870</v>
      </c>
      <c r="E502" s="106"/>
      <c r="F502" s="410">
        <v>52</v>
      </c>
      <c r="G502" s="410">
        <v>48</v>
      </c>
      <c r="H502" s="410">
        <v>3</v>
      </c>
      <c r="I502" s="410">
        <v>2</v>
      </c>
      <c r="J502" s="410">
        <v>9</v>
      </c>
      <c r="K502" s="410">
        <v>7</v>
      </c>
      <c r="L502" s="410">
        <v>21</v>
      </c>
      <c r="M502" s="410">
        <v>43.75</v>
      </c>
    </row>
    <row r="503" spans="1:20" ht="15.75">
      <c r="A503" s="110"/>
      <c r="B503" s="110" t="s">
        <v>871</v>
      </c>
      <c r="C503" s="307" t="s">
        <v>899</v>
      </c>
      <c r="D503" s="111" t="s">
        <v>870</v>
      </c>
      <c r="E503" s="60"/>
      <c r="F503" s="410">
        <v>52</v>
      </c>
      <c r="G503" s="410">
        <v>48</v>
      </c>
      <c r="H503" s="410">
        <v>4</v>
      </c>
      <c r="I503" s="410">
        <v>2</v>
      </c>
      <c r="J503" s="410">
        <v>25</v>
      </c>
      <c r="K503" s="410">
        <v>8</v>
      </c>
      <c r="L503" s="410">
        <v>39</v>
      </c>
      <c r="M503" s="410">
        <v>81.25</v>
      </c>
    </row>
    <row r="504" spans="1:20" ht="15.75">
      <c r="A504" s="110"/>
      <c r="B504" s="110" t="s">
        <v>871</v>
      </c>
      <c r="C504" s="110" t="s">
        <v>900</v>
      </c>
      <c r="D504" s="111" t="s">
        <v>868</v>
      </c>
      <c r="E504" s="60"/>
      <c r="F504" s="410">
        <v>52</v>
      </c>
      <c r="G504" s="410">
        <v>47</v>
      </c>
      <c r="H504" s="410">
        <v>43</v>
      </c>
      <c r="I504" s="410">
        <v>3</v>
      </c>
      <c r="J504" s="410">
        <v>1</v>
      </c>
      <c r="K504" s="410" t="s">
        <v>68</v>
      </c>
      <c r="L504" s="410">
        <v>47</v>
      </c>
      <c r="M504" s="410">
        <v>100</v>
      </c>
    </row>
    <row r="505" spans="1:20" ht="15.75">
      <c r="A505" s="110"/>
      <c r="B505" s="110" t="s">
        <v>871</v>
      </c>
      <c r="C505" s="110" t="s">
        <v>901</v>
      </c>
      <c r="D505" s="111" t="s">
        <v>894</v>
      </c>
      <c r="E505" s="60"/>
      <c r="F505" s="410">
        <v>52</v>
      </c>
      <c r="G505" s="410">
        <v>47</v>
      </c>
      <c r="H505" s="410">
        <v>46</v>
      </c>
      <c r="I505" s="410">
        <v>1</v>
      </c>
      <c r="J505" s="410" t="s">
        <v>68</v>
      </c>
      <c r="K505" s="410" t="s">
        <v>68</v>
      </c>
      <c r="L505" s="410">
        <v>47</v>
      </c>
      <c r="M505" s="410">
        <v>100</v>
      </c>
    </row>
    <row r="506" spans="1:20" ht="15.75">
      <c r="A506" s="110"/>
      <c r="B506" s="110" t="s">
        <v>871</v>
      </c>
      <c r="C506" s="110" t="s">
        <v>902</v>
      </c>
      <c r="D506" s="111" t="s">
        <v>870</v>
      </c>
      <c r="E506" s="60"/>
      <c r="F506" s="410">
        <v>52</v>
      </c>
      <c r="G506" s="410">
        <v>47</v>
      </c>
      <c r="H506" s="410">
        <v>46</v>
      </c>
      <c r="I506" s="410">
        <v>1</v>
      </c>
      <c r="J506" s="410" t="s">
        <v>68</v>
      </c>
      <c r="K506" s="410" t="s">
        <v>68</v>
      </c>
      <c r="L506" s="410">
        <v>47</v>
      </c>
      <c r="M506" s="410">
        <v>100</v>
      </c>
    </row>
    <row r="508" spans="1:20" ht="15.75">
      <c r="A508" s="317"/>
      <c r="B508" s="317"/>
      <c r="C508" s="317"/>
      <c r="D508" s="317"/>
      <c r="E508" s="317"/>
      <c r="F508" s="317"/>
      <c r="G508" s="90" t="s">
        <v>535</v>
      </c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123"/>
    </row>
    <row r="509" spans="1:20" ht="15.75">
      <c r="A509" s="317"/>
      <c r="B509" s="317"/>
      <c r="C509" s="317"/>
      <c r="D509" s="317"/>
      <c r="E509" s="317"/>
      <c r="F509" s="317"/>
      <c r="G509" s="91" t="s">
        <v>536</v>
      </c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124"/>
    </row>
    <row r="510" spans="1:20" ht="20.25">
      <c r="A510" s="961" t="s">
        <v>903</v>
      </c>
      <c r="B510" s="961"/>
      <c r="C510" s="961"/>
      <c r="D510" s="961"/>
      <c r="E510" s="961"/>
      <c r="F510" s="961"/>
      <c r="G510" s="961"/>
      <c r="H510" s="961"/>
      <c r="I510" s="961"/>
      <c r="J510" s="961"/>
      <c r="K510" s="961"/>
      <c r="L510" s="961"/>
      <c r="M510" s="961"/>
      <c r="N510" s="961"/>
      <c r="O510" s="961"/>
      <c r="P510" s="961"/>
      <c r="Q510" s="961"/>
      <c r="R510" s="961"/>
      <c r="S510" s="961"/>
      <c r="T510" s="961"/>
    </row>
    <row r="511" spans="1:20" ht="23.25" customHeight="1">
      <c r="E511" s="92" t="s">
        <v>538</v>
      </c>
      <c r="F511" s="93" t="s">
        <v>539</v>
      </c>
      <c r="H511" s="92" t="s">
        <v>540</v>
      </c>
    </row>
    <row r="512" spans="1:20" ht="21" customHeight="1">
      <c r="A512" s="413" t="s">
        <v>541</v>
      </c>
      <c r="B512" s="1012" t="s">
        <v>6</v>
      </c>
      <c r="C512" s="530" t="s">
        <v>542</v>
      </c>
      <c r="D512" s="1012" t="s">
        <v>8</v>
      </c>
      <c r="E512" s="1012"/>
      <c r="F512" s="1036" t="s">
        <v>543</v>
      </c>
      <c r="G512" s="1036" t="s">
        <v>544</v>
      </c>
      <c r="H512" s="27"/>
      <c r="I512" s="1036" t="s">
        <v>905</v>
      </c>
      <c r="J512" s="1036" t="s">
        <v>546</v>
      </c>
      <c r="K512" s="27"/>
      <c r="L512" s="1012" t="s">
        <v>12</v>
      </c>
      <c r="M512" s="1012" t="s">
        <v>550</v>
      </c>
    </row>
    <row r="513" spans="1:20" ht="31.5">
      <c r="A513" s="413"/>
      <c r="B513" s="1012"/>
      <c r="C513" s="413"/>
      <c r="D513" s="117" t="s">
        <v>179</v>
      </c>
      <c r="E513" s="531" t="s">
        <v>551</v>
      </c>
      <c r="F513" s="1036"/>
      <c r="G513" s="1036"/>
      <c r="H513" s="72" t="s">
        <v>904</v>
      </c>
      <c r="I513" s="1036"/>
      <c r="J513" s="1036"/>
      <c r="K513" s="531" t="s">
        <v>906</v>
      </c>
      <c r="L513" s="1012"/>
      <c r="M513" s="1012"/>
    </row>
    <row r="514" spans="1:20">
      <c r="A514" s="27">
        <v>1</v>
      </c>
      <c r="B514" s="115" t="s">
        <v>554</v>
      </c>
      <c r="C514" s="110" t="s">
        <v>555</v>
      </c>
      <c r="D514" s="108" t="s">
        <v>496</v>
      </c>
      <c r="E514" s="27"/>
      <c r="F514" s="415">
        <v>24</v>
      </c>
      <c r="G514" s="415">
        <v>24</v>
      </c>
      <c r="H514" s="420">
        <v>10</v>
      </c>
      <c r="I514" s="420">
        <v>12</v>
      </c>
      <c r="J514" s="415">
        <v>2</v>
      </c>
      <c r="K514" s="421">
        <v>3</v>
      </c>
      <c r="L514" s="27">
        <v>24</v>
      </c>
      <c r="M514" s="27">
        <v>100</v>
      </c>
    </row>
    <row r="515" spans="1:20">
      <c r="A515" s="27">
        <v>2</v>
      </c>
      <c r="B515" s="115" t="s">
        <v>554</v>
      </c>
      <c r="C515" s="27" t="s">
        <v>556</v>
      </c>
      <c r="D515" s="111" t="s">
        <v>500</v>
      </c>
      <c r="E515" s="27"/>
      <c r="F515" s="415">
        <v>24</v>
      </c>
      <c r="G515" s="415">
        <v>24</v>
      </c>
      <c r="H515" s="420">
        <v>5</v>
      </c>
      <c r="I515" s="420">
        <v>14</v>
      </c>
      <c r="J515" s="415">
        <v>1</v>
      </c>
      <c r="K515" s="421">
        <v>4</v>
      </c>
      <c r="L515" s="27">
        <v>24</v>
      </c>
      <c r="M515" s="27">
        <v>100</v>
      </c>
    </row>
    <row r="516" spans="1:20">
      <c r="A516" s="27">
        <v>3</v>
      </c>
      <c r="B516" s="115" t="s">
        <v>554</v>
      </c>
      <c r="C516" s="110" t="s">
        <v>557</v>
      </c>
      <c r="D516" s="111" t="s">
        <v>558</v>
      </c>
      <c r="E516" s="27"/>
      <c r="F516" s="415">
        <v>24</v>
      </c>
      <c r="G516" s="415">
        <v>24</v>
      </c>
      <c r="H516" s="420">
        <v>2</v>
      </c>
      <c r="I516" s="420">
        <v>10</v>
      </c>
      <c r="J516" s="415">
        <v>3</v>
      </c>
      <c r="K516" s="421">
        <v>11</v>
      </c>
      <c r="L516" s="27">
        <v>24</v>
      </c>
      <c r="M516" s="27">
        <v>100</v>
      </c>
    </row>
    <row r="517" spans="1:20" ht="15.75">
      <c r="A517" s="27">
        <v>4</v>
      </c>
      <c r="B517" s="115" t="s">
        <v>554</v>
      </c>
      <c r="C517" s="110" t="s">
        <v>559</v>
      </c>
      <c r="D517" s="112" t="s">
        <v>560</v>
      </c>
      <c r="E517" s="72"/>
      <c r="F517" s="415">
        <v>24</v>
      </c>
      <c r="G517" s="415">
        <v>24</v>
      </c>
      <c r="H517" s="106">
        <v>0</v>
      </c>
      <c r="I517" s="106">
        <v>6</v>
      </c>
      <c r="J517" s="106">
        <v>4</v>
      </c>
      <c r="K517" s="410">
        <v>8</v>
      </c>
      <c r="L517" s="27">
        <v>16</v>
      </c>
      <c r="M517" s="27">
        <v>72.72</v>
      </c>
    </row>
    <row r="518" spans="1:20" ht="15.75">
      <c r="A518" s="27">
        <v>5</v>
      </c>
      <c r="B518" s="115" t="s">
        <v>554</v>
      </c>
      <c r="C518" s="110" t="s">
        <v>561</v>
      </c>
      <c r="D518" s="112" t="s">
        <v>498</v>
      </c>
      <c r="E518" s="60"/>
      <c r="F518" s="415">
        <v>24</v>
      </c>
      <c r="G518" s="415">
        <v>24</v>
      </c>
      <c r="H518" s="106">
        <v>0</v>
      </c>
      <c r="I518" s="106">
        <v>22</v>
      </c>
      <c r="J518" s="106">
        <v>1</v>
      </c>
      <c r="K518" s="410">
        <v>1</v>
      </c>
      <c r="L518" s="27">
        <v>24</v>
      </c>
      <c r="M518" s="27">
        <v>100</v>
      </c>
    </row>
    <row r="519" spans="1:20">
      <c r="A519" s="27">
        <v>6</v>
      </c>
      <c r="B519" s="115" t="s">
        <v>554</v>
      </c>
      <c r="C519" s="110" t="s">
        <v>562</v>
      </c>
      <c r="D519" s="112" t="s">
        <v>491</v>
      </c>
      <c r="E519" s="78"/>
      <c r="F519" s="415">
        <v>24</v>
      </c>
      <c r="G519" s="415">
        <v>24</v>
      </c>
      <c r="H519" s="106">
        <v>12</v>
      </c>
      <c r="I519" s="106">
        <v>10</v>
      </c>
      <c r="J519" s="106">
        <v>0</v>
      </c>
      <c r="K519" s="410">
        <v>0</v>
      </c>
      <c r="L519" s="27">
        <v>23</v>
      </c>
      <c r="M519" s="27">
        <v>95.83</v>
      </c>
    </row>
    <row r="520" spans="1:20">
      <c r="A520" s="27">
        <v>7</v>
      </c>
      <c r="B520" s="115" t="s">
        <v>554</v>
      </c>
      <c r="C520" s="110" t="s">
        <v>563</v>
      </c>
      <c r="D520" s="108" t="s">
        <v>907</v>
      </c>
      <c r="E520" s="78"/>
      <c r="F520" s="415">
        <v>24</v>
      </c>
      <c r="G520" s="415">
        <v>24</v>
      </c>
      <c r="H520" s="106">
        <v>16</v>
      </c>
      <c r="I520" s="106">
        <v>7</v>
      </c>
      <c r="J520" s="106">
        <v>0</v>
      </c>
      <c r="K520" s="410">
        <v>0</v>
      </c>
      <c r="L520" s="27">
        <v>24</v>
      </c>
      <c r="M520" s="27">
        <v>100</v>
      </c>
    </row>
    <row r="521" spans="1:20">
      <c r="A521" s="27">
        <v>8</v>
      </c>
      <c r="B521" s="115" t="s">
        <v>554</v>
      </c>
      <c r="C521" s="110" t="s">
        <v>564</v>
      </c>
      <c r="D521" s="108" t="s">
        <v>908</v>
      </c>
      <c r="E521" s="78"/>
      <c r="F521" s="415">
        <v>24</v>
      </c>
      <c r="G521" s="415">
        <v>24</v>
      </c>
      <c r="H521" s="106">
        <v>16</v>
      </c>
      <c r="I521" s="106">
        <v>7</v>
      </c>
      <c r="J521" s="106">
        <v>0</v>
      </c>
      <c r="K521" s="410">
        <v>0</v>
      </c>
      <c r="L521" s="27">
        <v>23</v>
      </c>
      <c r="M521" s="27">
        <v>95.83</v>
      </c>
    </row>
    <row r="522" spans="1:20" ht="15.75">
      <c r="A522" s="27">
        <v>9</v>
      </c>
      <c r="B522" s="115" t="s">
        <v>554</v>
      </c>
      <c r="C522" s="110" t="s">
        <v>565</v>
      </c>
      <c r="D522" s="108" t="s">
        <v>498</v>
      </c>
      <c r="E522" s="60"/>
      <c r="F522" s="415">
        <v>24</v>
      </c>
      <c r="G522" s="415">
        <v>24</v>
      </c>
      <c r="H522" s="106">
        <v>20</v>
      </c>
      <c r="I522" s="106">
        <v>3</v>
      </c>
      <c r="J522" s="106">
        <v>0</v>
      </c>
      <c r="K522" s="410">
        <v>1</v>
      </c>
      <c r="L522" s="27">
        <v>24</v>
      </c>
      <c r="M522" s="27">
        <v>100</v>
      </c>
    </row>
    <row r="523" spans="1:20" ht="15.75">
      <c r="A523" s="27">
        <v>10</v>
      </c>
      <c r="B523" s="115" t="s">
        <v>554</v>
      </c>
      <c r="C523" s="110" t="s">
        <v>566</v>
      </c>
      <c r="D523" s="108" t="s">
        <v>558</v>
      </c>
      <c r="E523" s="60"/>
      <c r="F523" s="415">
        <v>24</v>
      </c>
      <c r="G523" s="415">
        <v>24</v>
      </c>
      <c r="H523" s="106">
        <v>13</v>
      </c>
      <c r="I523" s="106">
        <v>7</v>
      </c>
      <c r="J523" s="106">
        <v>2</v>
      </c>
      <c r="K523" s="410">
        <v>3</v>
      </c>
      <c r="L523" s="27">
        <v>24</v>
      </c>
      <c r="M523" s="27">
        <v>100</v>
      </c>
    </row>
    <row r="524" spans="1:20" ht="15.75">
      <c r="A524" s="27">
        <v>11</v>
      </c>
      <c r="B524" s="115" t="s">
        <v>554</v>
      </c>
      <c r="C524" s="110" t="s">
        <v>567</v>
      </c>
      <c r="D524" s="108" t="s">
        <v>491</v>
      </c>
      <c r="E524" s="60"/>
      <c r="F524" s="415">
        <v>24</v>
      </c>
      <c r="G524" s="415">
        <v>24</v>
      </c>
      <c r="H524" s="106">
        <v>7</v>
      </c>
      <c r="I524" s="106">
        <v>15</v>
      </c>
      <c r="J524" s="106">
        <v>1</v>
      </c>
      <c r="K524" s="410">
        <v>1</v>
      </c>
      <c r="L524" s="27">
        <v>23</v>
      </c>
      <c r="M524" s="27">
        <v>95.83</v>
      </c>
    </row>
    <row r="525" spans="1:20" ht="15.75">
      <c r="A525" s="27">
        <v>12</v>
      </c>
      <c r="B525" s="115" t="s">
        <v>554</v>
      </c>
      <c r="C525" s="27"/>
      <c r="D525" s="108" t="s">
        <v>491</v>
      </c>
      <c r="E525" s="60"/>
      <c r="F525" s="415">
        <v>24</v>
      </c>
      <c r="G525" s="415">
        <v>24</v>
      </c>
      <c r="H525" s="106">
        <v>15</v>
      </c>
      <c r="I525" s="106">
        <v>8</v>
      </c>
      <c r="J525" s="106">
        <v>1</v>
      </c>
      <c r="K525" s="410">
        <v>1</v>
      </c>
      <c r="L525" s="27">
        <v>24</v>
      </c>
      <c r="M525" s="27">
        <v>100</v>
      </c>
    </row>
    <row r="526" spans="1:20">
      <c r="A526" s="27">
        <v>13</v>
      </c>
      <c r="B526" s="115" t="s">
        <v>554</v>
      </c>
      <c r="C526" s="27"/>
      <c r="D526" s="108" t="s">
        <v>491</v>
      </c>
      <c r="E526" s="27"/>
      <c r="F526" s="415">
        <v>24</v>
      </c>
      <c r="G526" s="415">
        <v>24</v>
      </c>
      <c r="H526" s="27">
        <v>17</v>
      </c>
      <c r="I526" s="27">
        <v>7</v>
      </c>
      <c r="J526" s="27">
        <v>0</v>
      </c>
      <c r="K526" s="102">
        <v>0</v>
      </c>
      <c r="L526" s="27">
        <v>24</v>
      </c>
      <c r="M526" s="27">
        <v>100</v>
      </c>
    </row>
    <row r="528" spans="1:20" ht="15.75">
      <c r="A528" s="955" t="s">
        <v>535</v>
      </c>
      <c r="B528" s="955"/>
      <c r="C528" s="955"/>
      <c r="D528" s="955"/>
      <c r="E528" s="955"/>
      <c r="F528" s="955"/>
      <c r="G528" s="955"/>
      <c r="H528" s="955"/>
      <c r="I528" s="955"/>
      <c r="J528" s="955"/>
      <c r="K528" s="955"/>
      <c r="L528" s="955"/>
      <c r="M528" s="955"/>
      <c r="N528" s="955"/>
      <c r="O528" s="955"/>
      <c r="P528" s="955"/>
      <c r="Q528" s="955"/>
      <c r="R528" s="955"/>
      <c r="S528" s="955"/>
      <c r="T528" s="123"/>
    </row>
    <row r="529" spans="1:20" ht="15.75">
      <c r="A529" s="973" t="s">
        <v>536</v>
      </c>
      <c r="B529" s="973"/>
      <c r="C529" s="973"/>
      <c r="D529" s="973"/>
      <c r="E529" s="973"/>
      <c r="F529" s="973"/>
      <c r="G529" s="973"/>
      <c r="H529" s="973"/>
      <c r="I529" s="973"/>
      <c r="J529" s="973"/>
      <c r="K529" s="973"/>
      <c r="L529" s="973"/>
      <c r="M529" s="973"/>
      <c r="N529" s="973"/>
      <c r="O529" s="973"/>
      <c r="P529" s="973"/>
      <c r="Q529" s="973"/>
      <c r="R529" s="973"/>
      <c r="S529" s="973"/>
      <c r="T529" s="124"/>
    </row>
    <row r="530" spans="1:20" ht="20.25">
      <c r="A530" s="974" t="s">
        <v>903</v>
      </c>
      <c r="B530" s="974"/>
      <c r="C530" s="974"/>
      <c r="D530" s="974"/>
      <c r="E530" s="974"/>
      <c r="F530" s="974"/>
      <c r="G530" s="974"/>
      <c r="H530" s="974"/>
      <c r="I530" s="974"/>
      <c r="J530" s="974"/>
      <c r="K530" s="974"/>
      <c r="L530" s="974"/>
      <c r="M530" s="974"/>
      <c r="N530" s="974"/>
      <c r="O530" s="974"/>
      <c r="P530" s="974"/>
      <c r="Q530" s="974"/>
      <c r="R530" s="974"/>
      <c r="S530" s="974"/>
      <c r="T530" s="974"/>
    </row>
    <row r="531" spans="1:20" ht="19.5" thickBot="1">
      <c r="F531" s="92" t="s">
        <v>538</v>
      </c>
      <c r="G531" s="93" t="s">
        <v>568</v>
      </c>
      <c r="H531" s="416"/>
      <c r="I531" s="92" t="s">
        <v>569</v>
      </c>
    </row>
    <row r="532" spans="1:20" ht="23.25" customHeight="1">
      <c r="A532" s="956" t="s">
        <v>541</v>
      </c>
      <c r="B532" s="956" t="s">
        <v>6</v>
      </c>
      <c r="C532" s="956" t="s">
        <v>542</v>
      </c>
      <c r="D532" s="979" t="s">
        <v>8</v>
      </c>
      <c r="E532" s="980"/>
      <c r="F532" s="959" t="s">
        <v>543</v>
      </c>
      <c r="G532" s="959" t="s">
        <v>544</v>
      </c>
      <c r="H532" s="98" t="s">
        <v>16</v>
      </c>
      <c r="I532" s="959" t="s">
        <v>546</v>
      </c>
      <c r="J532" s="98"/>
      <c r="K532" s="414"/>
      <c r="L532" s="956" t="s">
        <v>12</v>
      </c>
      <c r="M532" s="1013" t="s">
        <v>550</v>
      </c>
    </row>
    <row r="533" spans="1:20" ht="21" customHeight="1">
      <c r="A533" s="957"/>
      <c r="B533" s="957"/>
      <c r="C533" s="957"/>
      <c r="D533" s="114" t="s">
        <v>179</v>
      </c>
      <c r="E533" s="100" t="s">
        <v>551</v>
      </c>
      <c r="F533" s="960"/>
      <c r="G533" s="960"/>
      <c r="H533" s="101"/>
      <c r="I533" s="960"/>
      <c r="J533" s="101" t="s">
        <v>552</v>
      </c>
      <c r="K533" s="422" t="s">
        <v>186</v>
      </c>
      <c r="L533" s="957"/>
      <c r="M533" s="1014"/>
    </row>
    <row r="534" spans="1:20">
      <c r="A534" s="27">
        <v>1</v>
      </c>
      <c r="B534" s="115" t="s">
        <v>554</v>
      </c>
      <c r="C534" s="110" t="s">
        <v>570</v>
      </c>
      <c r="D534" s="104" t="s">
        <v>909</v>
      </c>
      <c r="E534" s="27"/>
      <c r="F534" s="415">
        <v>24</v>
      </c>
      <c r="G534" s="415">
        <v>23</v>
      </c>
      <c r="H534" s="420">
        <v>1</v>
      </c>
      <c r="I534" s="415">
        <v>8</v>
      </c>
      <c r="J534" s="415">
        <v>9</v>
      </c>
      <c r="K534" s="106">
        <v>0</v>
      </c>
      <c r="L534" s="27">
        <v>22</v>
      </c>
      <c r="M534" s="27">
        <v>95.65</v>
      </c>
    </row>
    <row r="535" spans="1:20">
      <c r="A535" s="27">
        <v>2</v>
      </c>
      <c r="B535" s="115" t="s">
        <v>554</v>
      </c>
      <c r="C535" s="121" t="s">
        <v>910</v>
      </c>
      <c r="D535" s="108" t="s">
        <v>500</v>
      </c>
      <c r="E535" s="27"/>
      <c r="F535" s="415">
        <v>24</v>
      </c>
      <c r="G535" s="415">
        <v>23</v>
      </c>
      <c r="H535" s="420">
        <v>0</v>
      </c>
      <c r="I535" s="415">
        <v>5</v>
      </c>
      <c r="J535" s="415">
        <v>10</v>
      </c>
      <c r="K535" s="106">
        <v>11</v>
      </c>
      <c r="L535" s="27">
        <v>23</v>
      </c>
      <c r="M535" s="27">
        <v>100</v>
      </c>
    </row>
    <row r="536" spans="1:20">
      <c r="A536" s="27">
        <v>3</v>
      </c>
      <c r="B536" s="115" t="s">
        <v>554</v>
      </c>
      <c r="C536" s="110" t="s">
        <v>572</v>
      </c>
      <c r="D536" s="104" t="s">
        <v>491</v>
      </c>
      <c r="E536" s="27"/>
      <c r="F536" s="415">
        <v>24</v>
      </c>
      <c r="G536" s="415">
        <v>24</v>
      </c>
      <c r="H536" s="420">
        <v>1</v>
      </c>
      <c r="I536" s="415">
        <v>5</v>
      </c>
      <c r="J536" s="415">
        <v>12</v>
      </c>
      <c r="K536" s="106">
        <v>1</v>
      </c>
      <c r="L536" s="27">
        <v>24</v>
      </c>
      <c r="M536" s="27">
        <v>100</v>
      </c>
    </row>
    <row r="537" spans="1:20">
      <c r="A537" s="27">
        <v>4</v>
      </c>
      <c r="B537" s="115" t="s">
        <v>554</v>
      </c>
      <c r="C537" s="110" t="s">
        <v>911</v>
      </c>
      <c r="D537" s="108" t="s">
        <v>498</v>
      </c>
      <c r="E537" s="27"/>
      <c r="F537" s="415">
        <v>24</v>
      </c>
      <c r="G537" s="415">
        <v>24</v>
      </c>
      <c r="H537" s="420">
        <v>4</v>
      </c>
      <c r="I537" s="415">
        <v>9</v>
      </c>
      <c r="J537" s="415">
        <v>13</v>
      </c>
      <c r="K537" s="106">
        <v>0</v>
      </c>
      <c r="L537" s="27">
        <v>23</v>
      </c>
      <c r="M537" s="27">
        <v>95.83</v>
      </c>
    </row>
    <row r="538" spans="1:20">
      <c r="A538" s="27">
        <v>5</v>
      </c>
      <c r="B538" s="115" t="s">
        <v>554</v>
      </c>
      <c r="C538" s="110" t="s">
        <v>574</v>
      </c>
      <c r="D538" s="104" t="s">
        <v>909</v>
      </c>
      <c r="E538" s="27"/>
      <c r="F538" s="415">
        <v>24</v>
      </c>
      <c r="G538" s="415">
        <v>24</v>
      </c>
      <c r="H538" s="420">
        <v>1</v>
      </c>
      <c r="I538" s="415">
        <v>8</v>
      </c>
      <c r="J538" s="415">
        <v>15</v>
      </c>
      <c r="K538" s="106">
        <v>3</v>
      </c>
      <c r="L538" s="27">
        <v>21</v>
      </c>
      <c r="M538" s="27">
        <v>95.83</v>
      </c>
    </row>
    <row r="539" spans="1:20" ht="15.75">
      <c r="A539" s="27">
        <v>6</v>
      </c>
      <c r="B539" s="115" t="s">
        <v>554</v>
      </c>
      <c r="C539" s="110" t="s">
        <v>579</v>
      </c>
      <c r="D539" s="104" t="s">
        <v>909</v>
      </c>
      <c r="E539" s="72"/>
      <c r="F539" s="415">
        <v>24</v>
      </c>
      <c r="G539" s="415">
        <v>24</v>
      </c>
      <c r="H539" s="106">
        <v>19</v>
      </c>
      <c r="I539" s="106">
        <v>0</v>
      </c>
      <c r="J539" s="106">
        <v>1</v>
      </c>
      <c r="K539" s="106">
        <v>0</v>
      </c>
      <c r="L539" s="27">
        <v>24</v>
      </c>
      <c r="M539" s="27">
        <v>100</v>
      </c>
    </row>
    <row r="540" spans="1:20" ht="15.75">
      <c r="A540" s="27">
        <v>7</v>
      </c>
      <c r="B540" s="115" t="s">
        <v>554</v>
      </c>
      <c r="C540" s="110" t="s">
        <v>575</v>
      </c>
      <c r="D540" s="417" t="s">
        <v>500</v>
      </c>
      <c r="E540" s="72"/>
      <c r="F540" s="415">
        <v>24</v>
      </c>
      <c r="G540" s="415">
        <v>24</v>
      </c>
      <c r="H540" s="106">
        <v>18</v>
      </c>
      <c r="I540" s="106">
        <v>0</v>
      </c>
      <c r="J540" s="106">
        <v>0</v>
      </c>
      <c r="K540" s="106">
        <v>0</v>
      </c>
      <c r="L540" s="27">
        <v>23</v>
      </c>
      <c r="M540" s="27">
        <v>95.83</v>
      </c>
    </row>
    <row r="541" spans="1:20" ht="15.75">
      <c r="A541" s="27">
        <v>8</v>
      </c>
      <c r="B541" s="115" t="s">
        <v>554</v>
      </c>
      <c r="C541" s="110" t="s">
        <v>576</v>
      </c>
      <c r="D541" s="108" t="s">
        <v>491</v>
      </c>
      <c r="E541" s="60"/>
      <c r="F541" s="415">
        <v>24</v>
      </c>
      <c r="G541" s="415">
        <v>24</v>
      </c>
      <c r="H541" s="106">
        <v>22</v>
      </c>
      <c r="I541" s="106">
        <v>0</v>
      </c>
      <c r="J541" s="106">
        <v>0</v>
      </c>
      <c r="K541" s="106">
        <v>0</v>
      </c>
      <c r="L541" s="27">
        <v>23</v>
      </c>
      <c r="M541" s="27">
        <v>95.83</v>
      </c>
    </row>
    <row r="542" spans="1:20">
      <c r="A542" s="27">
        <v>9</v>
      </c>
      <c r="B542" s="115" t="s">
        <v>554</v>
      </c>
      <c r="C542" s="110" t="s">
        <v>912</v>
      </c>
      <c r="D542" s="108" t="s">
        <v>498</v>
      </c>
      <c r="E542" s="78"/>
      <c r="F542" s="415">
        <v>24</v>
      </c>
      <c r="G542" s="415">
        <v>24</v>
      </c>
      <c r="H542" s="106">
        <v>23</v>
      </c>
      <c r="I542" s="106">
        <v>1</v>
      </c>
      <c r="J542" s="106">
        <v>1</v>
      </c>
      <c r="K542" s="106">
        <v>0</v>
      </c>
      <c r="L542" s="27">
        <v>24</v>
      </c>
      <c r="M542" s="27">
        <v>100</v>
      </c>
    </row>
    <row r="543" spans="1:20">
      <c r="A543" s="27">
        <v>10</v>
      </c>
      <c r="B543" s="115" t="s">
        <v>554</v>
      </c>
      <c r="C543" s="110" t="s">
        <v>578</v>
      </c>
      <c r="D543" s="104" t="s">
        <v>909</v>
      </c>
      <c r="E543" s="78"/>
      <c r="F543" s="415">
        <v>24</v>
      </c>
      <c r="G543" s="415">
        <v>24</v>
      </c>
      <c r="H543" s="106">
        <v>17</v>
      </c>
      <c r="I543" s="106">
        <v>1</v>
      </c>
      <c r="J543" s="106">
        <v>1</v>
      </c>
      <c r="K543" s="106">
        <v>0</v>
      </c>
      <c r="L543" s="27">
        <v>24</v>
      </c>
      <c r="M543" s="27">
        <v>100</v>
      </c>
    </row>
    <row r="544" spans="1:20">
      <c r="A544" s="27">
        <v>11</v>
      </c>
      <c r="B544" s="115" t="s">
        <v>554</v>
      </c>
      <c r="C544" s="110" t="s">
        <v>913</v>
      </c>
      <c r="D544" s="108" t="s">
        <v>500</v>
      </c>
      <c r="E544" s="78"/>
      <c r="F544" s="415">
        <v>24</v>
      </c>
      <c r="G544" s="415">
        <v>24</v>
      </c>
      <c r="H544" s="106">
        <v>22</v>
      </c>
      <c r="I544" s="106">
        <v>0</v>
      </c>
      <c r="J544" s="106">
        <v>0</v>
      </c>
      <c r="K544" s="106">
        <v>0</v>
      </c>
      <c r="L544" s="27">
        <v>23</v>
      </c>
      <c r="M544" s="27">
        <v>95.83</v>
      </c>
    </row>
    <row r="545" spans="1:20" ht="15.75">
      <c r="A545" s="27">
        <v>12</v>
      </c>
      <c r="B545" s="115" t="s">
        <v>554</v>
      </c>
      <c r="C545" s="27"/>
      <c r="D545" s="104" t="s">
        <v>491</v>
      </c>
      <c r="E545" s="60"/>
      <c r="F545" s="415">
        <v>24</v>
      </c>
      <c r="G545" s="415">
        <v>24</v>
      </c>
      <c r="H545" s="106">
        <v>23</v>
      </c>
      <c r="I545" s="106">
        <v>0</v>
      </c>
      <c r="J545" s="106">
        <v>0</v>
      </c>
      <c r="K545" s="106">
        <v>0</v>
      </c>
      <c r="L545" s="27">
        <v>24</v>
      </c>
      <c r="M545" s="27">
        <v>100</v>
      </c>
    </row>
    <row r="546" spans="1:20" ht="15.75">
      <c r="A546" s="27">
        <v>13</v>
      </c>
      <c r="B546" s="115" t="s">
        <v>554</v>
      </c>
      <c r="C546" s="27"/>
      <c r="D546" s="104" t="s">
        <v>491</v>
      </c>
      <c r="E546" s="60"/>
      <c r="F546" s="415">
        <v>24</v>
      </c>
      <c r="G546" s="415">
        <v>24</v>
      </c>
      <c r="H546" s="106">
        <v>24</v>
      </c>
      <c r="I546" s="106">
        <v>0</v>
      </c>
      <c r="J546" s="106">
        <v>0</v>
      </c>
      <c r="K546" s="106">
        <v>0</v>
      </c>
      <c r="L546" s="27">
        <v>24</v>
      </c>
      <c r="M546" s="27">
        <v>100</v>
      </c>
    </row>
    <row r="549" spans="1:20" ht="15.75">
      <c r="A549" s="955" t="s">
        <v>535</v>
      </c>
      <c r="B549" s="955"/>
      <c r="C549" s="955"/>
      <c r="D549" s="955"/>
      <c r="E549" s="955"/>
      <c r="F549" s="955"/>
      <c r="G549" s="955"/>
      <c r="H549" s="955"/>
      <c r="I549" s="955"/>
      <c r="J549" s="955"/>
      <c r="K549" s="955"/>
      <c r="L549" s="955"/>
      <c r="M549" s="955"/>
      <c r="N549" s="955"/>
      <c r="O549" s="955"/>
      <c r="P549" s="955"/>
      <c r="Q549" s="955"/>
      <c r="R549" s="955"/>
      <c r="S549" s="955"/>
      <c r="T549" s="123"/>
    </row>
    <row r="550" spans="1:20" ht="15.75">
      <c r="A550" s="973" t="s">
        <v>536</v>
      </c>
      <c r="B550" s="973"/>
      <c r="C550" s="973"/>
      <c r="D550" s="973"/>
      <c r="E550" s="973"/>
      <c r="F550" s="973"/>
      <c r="G550" s="973"/>
      <c r="H550" s="973"/>
      <c r="I550" s="973"/>
      <c r="J550" s="973"/>
      <c r="K550" s="973"/>
      <c r="L550" s="973"/>
      <c r="M550" s="973"/>
      <c r="N550" s="973"/>
      <c r="O550" s="973"/>
      <c r="P550" s="973"/>
      <c r="Q550" s="973"/>
      <c r="R550" s="973"/>
      <c r="S550" s="973"/>
      <c r="T550" s="124"/>
    </row>
    <row r="551" spans="1:20" ht="20.25">
      <c r="A551" s="974" t="s">
        <v>903</v>
      </c>
      <c r="B551" s="974"/>
      <c r="C551" s="974"/>
      <c r="D551" s="974"/>
      <c r="E551" s="974"/>
      <c r="F551" s="974"/>
      <c r="G551" s="974"/>
      <c r="H551" s="974"/>
      <c r="I551" s="974"/>
      <c r="J551" s="974"/>
      <c r="K551" s="974"/>
      <c r="L551" s="974"/>
      <c r="M551" s="974"/>
      <c r="N551" s="974"/>
      <c r="O551" s="974"/>
      <c r="P551" s="974"/>
      <c r="Q551" s="974"/>
      <c r="R551" s="974"/>
      <c r="S551" s="974"/>
      <c r="T551" s="974"/>
    </row>
    <row r="552" spans="1:20" ht="19.5" thickBot="1">
      <c r="F552" s="92" t="s">
        <v>538</v>
      </c>
      <c r="G552" s="93" t="s">
        <v>568</v>
      </c>
      <c r="H552" s="416"/>
      <c r="I552" s="92" t="s">
        <v>581</v>
      </c>
    </row>
    <row r="553" spans="1:20" ht="23.25" customHeight="1">
      <c r="A553" s="956" t="s">
        <v>541</v>
      </c>
      <c r="B553" s="956" t="s">
        <v>6</v>
      </c>
      <c r="C553" s="956" t="s">
        <v>542</v>
      </c>
      <c r="D553" s="979" t="s">
        <v>8</v>
      </c>
      <c r="E553" s="980"/>
      <c r="F553" s="959" t="s">
        <v>543</v>
      </c>
      <c r="G553" s="959" t="s">
        <v>544</v>
      </c>
      <c r="H553" s="1022" t="s">
        <v>16</v>
      </c>
      <c r="I553" s="959" t="s">
        <v>905</v>
      </c>
      <c r="J553" s="959" t="s">
        <v>546</v>
      </c>
      <c r="K553" s="956" t="s">
        <v>12</v>
      </c>
      <c r="L553" s="956" t="s">
        <v>550</v>
      </c>
    </row>
    <row r="554" spans="1:20" ht="21" customHeight="1">
      <c r="A554" s="957"/>
      <c r="B554" s="957"/>
      <c r="C554" s="957"/>
      <c r="D554" s="114" t="s">
        <v>179</v>
      </c>
      <c r="E554" s="100" t="s">
        <v>551</v>
      </c>
      <c r="F554" s="960"/>
      <c r="G554" s="960"/>
      <c r="H554" s="1023"/>
      <c r="I554" s="960"/>
      <c r="J554" s="960"/>
      <c r="K554" s="957"/>
      <c r="L554" s="957"/>
    </row>
    <row r="555" spans="1:20">
      <c r="A555" s="27">
        <v>1</v>
      </c>
      <c r="B555" s="115" t="s">
        <v>221</v>
      </c>
      <c r="C555" s="116" t="s">
        <v>583</v>
      </c>
      <c r="D555" s="104" t="s">
        <v>914</v>
      </c>
      <c r="E555" s="27"/>
      <c r="F555" s="415">
        <v>22</v>
      </c>
      <c r="G555" s="415">
        <v>21</v>
      </c>
      <c r="H555" s="420">
        <v>5</v>
      </c>
      <c r="I555" s="420">
        <v>8</v>
      </c>
      <c r="J555" s="415">
        <v>1</v>
      </c>
      <c r="K555" s="27">
        <v>17</v>
      </c>
      <c r="L555" s="27">
        <v>80.95</v>
      </c>
    </row>
    <row r="556" spans="1:20">
      <c r="A556" s="27">
        <v>2</v>
      </c>
      <c r="B556" s="115" t="s">
        <v>221</v>
      </c>
      <c r="C556" s="116" t="s">
        <v>584</v>
      </c>
      <c r="D556" s="104" t="s">
        <v>909</v>
      </c>
      <c r="E556" s="27"/>
      <c r="F556" s="415">
        <v>22</v>
      </c>
      <c r="G556" s="415">
        <v>21</v>
      </c>
      <c r="H556" s="420">
        <v>6</v>
      </c>
      <c r="I556" s="420">
        <v>5</v>
      </c>
      <c r="J556" s="415">
        <v>2</v>
      </c>
      <c r="K556" s="27">
        <v>15</v>
      </c>
      <c r="L556" s="27">
        <v>71.42</v>
      </c>
    </row>
    <row r="557" spans="1:20">
      <c r="A557" s="27">
        <v>3</v>
      </c>
      <c r="B557" s="115" t="s">
        <v>221</v>
      </c>
      <c r="C557" s="116" t="s">
        <v>585</v>
      </c>
      <c r="D557" s="104" t="s">
        <v>491</v>
      </c>
      <c r="E557" s="27"/>
      <c r="F557" s="415">
        <v>22</v>
      </c>
      <c r="G557" s="415">
        <v>21</v>
      </c>
      <c r="H557" s="420">
        <v>14</v>
      </c>
      <c r="I557" s="420">
        <v>6</v>
      </c>
      <c r="J557" s="415">
        <v>0</v>
      </c>
      <c r="K557" s="27">
        <v>21</v>
      </c>
      <c r="L557" s="27">
        <v>100</v>
      </c>
    </row>
    <row r="558" spans="1:20">
      <c r="A558" s="27">
        <v>4</v>
      </c>
      <c r="B558" s="115" t="s">
        <v>221</v>
      </c>
      <c r="C558" s="116" t="s">
        <v>586</v>
      </c>
      <c r="D558" s="104" t="s">
        <v>909</v>
      </c>
      <c r="E558" s="27"/>
      <c r="F558" s="415">
        <v>22</v>
      </c>
      <c r="G558" s="415">
        <v>21</v>
      </c>
      <c r="H558" s="420">
        <v>4</v>
      </c>
      <c r="I558" s="420">
        <v>10</v>
      </c>
      <c r="J558" s="415">
        <v>1</v>
      </c>
      <c r="K558" s="27">
        <v>15</v>
      </c>
      <c r="L558" s="27">
        <v>71.42</v>
      </c>
    </row>
    <row r="559" spans="1:20">
      <c r="A559" s="27">
        <v>5</v>
      </c>
      <c r="B559" s="115" t="s">
        <v>221</v>
      </c>
      <c r="C559" s="418" t="s">
        <v>587</v>
      </c>
      <c r="D559" s="104" t="s">
        <v>493</v>
      </c>
      <c r="E559" s="27"/>
      <c r="F559" s="415">
        <v>22</v>
      </c>
      <c r="G559" s="415">
        <v>21</v>
      </c>
      <c r="H559" s="420">
        <v>6</v>
      </c>
      <c r="I559" s="420">
        <v>8</v>
      </c>
      <c r="J559" s="415">
        <v>3</v>
      </c>
      <c r="K559" s="27">
        <v>20</v>
      </c>
      <c r="L559" s="27">
        <v>95.23</v>
      </c>
    </row>
    <row r="560" spans="1:20" ht="15.75">
      <c r="A560" s="27">
        <v>6</v>
      </c>
      <c r="B560" s="115" t="s">
        <v>221</v>
      </c>
      <c r="C560" s="116" t="s">
        <v>588</v>
      </c>
      <c r="D560" s="104" t="s">
        <v>491</v>
      </c>
      <c r="E560" s="72"/>
      <c r="F560" s="415">
        <v>22</v>
      </c>
      <c r="G560" s="415">
        <v>21</v>
      </c>
      <c r="H560" s="106">
        <v>10</v>
      </c>
      <c r="I560" s="106">
        <v>9</v>
      </c>
      <c r="J560" s="106">
        <v>2</v>
      </c>
      <c r="K560" s="27">
        <v>21</v>
      </c>
      <c r="L560" s="27">
        <v>100</v>
      </c>
    </row>
    <row r="561" spans="1:22" ht="15.75">
      <c r="A561" s="27">
        <v>7</v>
      </c>
      <c r="B561" s="115" t="s">
        <v>221</v>
      </c>
      <c r="C561" s="116" t="s">
        <v>589</v>
      </c>
      <c r="D561" s="417" t="s">
        <v>491</v>
      </c>
      <c r="E561" s="72"/>
      <c r="F561" s="415">
        <v>22</v>
      </c>
      <c r="G561" s="415">
        <v>21</v>
      </c>
      <c r="H561" s="106">
        <v>12</v>
      </c>
      <c r="I561" s="106">
        <v>8</v>
      </c>
      <c r="J561" s="106">
        <v>0</v>
      </c>
      <c r="K561" s="27">
        <v>21</v>
      </c>
      <c r="L561" s="27">
        <v>100</v>
      </c>
    </row>
    <row r="562" spans="1:22" ht="15.75">
      <c r="A562" s="27">
        <v>8</v>
      </c>
      <c r="B562" s="115" t="s">
        <v>221</v>
      </c>
      <c r="C562" s="116" t="s">
        <v>584</v>
      </c>
      <c r="D562" s="108" t="s">
        <v>491</v>
      </c>
      <c r="E562" s="60"/>
      <c r="F562" s="415">
        <v>22</v>
      </c>
      <c r="G562" s="415">
        <v>21</v>
      </c>
      <c r="H562" s="106">
        <v>10</v>
      </c>
      <c r="I562" s="106">
        <v>10</v>
      </c>
      <c r="J562" s="106">
        <v>0</v>
      </c>
      <c r="K562" s="27">
        <v>21</v>
      </c>
      <c r="L562" s="27">
        <v>100</v>
      </c>
    </row>
    <row r="563" spans="1:22">
      <c r="A563" s="27">
        <v>9</v>
      </c>
      <c r="B563" s="115" t="s">
        <v>221</v>
      </c>
      <c r="C563" s="116" t="s">
        <v>590</v>
      </c>
      <c r="D563" s="108" t="s">
        <v>496</v>
      </c>
      <c r="E563" s="78"/>
      <c r="F563" s="415">
        <v>22</v>
      </c>
      <c r="G563" s="415">
        <v>21</v>
      </c>
      <c r="H563" s="106">
        <v>14</v>
      </c>
      <c r="I563" s="106">
        <v>6</v>
      </c>
      <c r="J563" s="106">
        <v>0</v>
      </c>
      <c r="K563" s="27">
        <v>20</v>
      </c>
      <c r="L563" s="27">
        <v>95.23</v>
      </c>
    </row>
    <row r="564" spans="1:22">
      <c r="A564" s="27">
        <v>10</v>
      </c>
      <c r="B564" s="115" t="s">
        <v>221</v>
      </c>
      <c r="C564" s="116" t="s">
        <v>591</v>
      </c>
      <c r="D564" s="104" t="s">
        <v>500</v>
      </c>
      <c r="E564" s="78"/>
      <c r="F564" s="415">
        <v>22</v>
      </c>
      <c r="G564" s="415">
        <v>21</v>
      </c>
      <c r="H564" s="106">
        <v>11</v>
      </c>
      <c r="I564" s="106">
        <v>9</v>
      </c>
      <c r="J564" s="106">
        <v>0</v>
      </c>
      <c r="K564" s="27">
        <v>20</v>
      </c>
      <c r="L564" s="27">
        <v>95.23</v>
      </c>
    </row>
    <row r="565" spans="1:22">
      <c r="A565" s="27">
        <v>11</v>
      </c>
      <c r="B565" s="115" t="s">
        <v>221</v>
      </c>
      <c r="C565" s="116" t="s">
        <v>592</v>
      </c>
      <c r="D565" s="108" t="s">
        <v>493</v>
      </c>
      <c r="E565" s="78"/>
      <c r="F565" s="415">
        <v>22</v>
      </c>
      <c r="G565" s="415">
        <v>21</v>
      </c>
      <c r="H565" s="106">
        <v>14</v>
      </c>
      <c r="I565" s="106">
        <v>6</v>
      </c>
      <c r="J565" s="106">
        <v>0</v>
      </c>
      <c r="K565" s="27">
        <v>20</v>
      </c>
      <c r="L565" s="27">
        <v>95.23</v>
      </c>
    </row>
    <row r="566" spans="1:22" ht="15.75">
      <c r="A566" s="27">
        <v>12</v>
      </c>
      <c r="B566" s="115" t="s">
        <v>221</v>
      </c>
      <c r="C566" s="27"/>
      <c r="D566" s="104" t="s">
        <v>491</v>
      </c>
      <c r="E566" s="60"/>
      <c r="F566" s="415">
        <v>22</v>
      </c>
      <c r="G566" s="415">
        <v>21</v>
      </c>
      <c r="H566" s="106">
        <v>17</v>
      </c>
      <c r="I566" s="106">
        <v>4</v>
      </c>
      <c r="J566" s="106">
        <v>0</v>
      </c>
      <c r="K566" s="27">
        <v>21</v>
      </c>
      <c r="L566" s="27">
        <v>100</v>
      </c>
    </row>
    <row r="567" spans="1:22" ht="15.75">
      <c r="A567" s="27">
        <v>13</v>
      </c>
      <c r="B567" s="115" t="s">
        <v>221</v>
      </c>
      <c r="C567" s="27"/>
      <c r="D567" s="104" t="s">
        <v>491</v>
      </c>
      <c r="E567" s="60"/>
      <c r="F567" s="415">
        <v>22</v>
      </c>
      <c r="G567" s="415">
        <v>21</v>
      </c>
      <c r="H567" s="106">
        <v>17</v>
      </c>
      <c r="I567" s="106">
        <v>4</v>
      </c>
      <c r="J567" s="106">
        <v>0</v>
      </c>
      <c r="K567" s="27">
        <v>21</v>
      </c>
      <c r="L567" s="27">
        <v>100</v>
      </c>
    </row>
    <row r="568" spans="1:22">
      <c r="A568" s="419" t="s">
        <v>915</v>
      </c>
      <c r="B568" s="419" t="s">
        <v>916</v>
      </c>
      <c r="C568" s="419" t="s">
        <v>917</v>
      </c>
    </row>
    <row r="572" spans="1:22" ht="15.75">
      <c r="A572" s="955" t="s">
        <v>535</v>
      </c>
      <c r="B572" s="955"/>
      <c r="C572" s="955"/>
      <c r="D572" s="955"/>
      <c r="E572" s="955"/>
      <c r="F572" s="955"/>
      <c r="G572" s="955"/>
      <c r="H572" s="955"/>
      <c r="I572" s="955"/>
      <c r="J572" s="955"/>
      <c r="K572" s="955"/>
      <c r="L572" s="955"/>
      <c r="M572" s="955"/>
      <c r="N572" s="955"/>
      <c r="O572" s="955"/>
      <c r="P572" s="955"/>
      <c r="Q572" s="955"/>
      <c r="R572" s="955"/>
      <c r="S572" s="955"/>
      <c r="T572" s="955"/>
      <c r="U572" s="955"/>
      <c r="V572" s="955"/>
    </row>
    <row r="573" spans="1:22" ht="15.75">
      <c r="A573" s="973" t="s">
        <v>536</v>
      </c>
      <c r="B573" s="973"/>
      <c r="C573" s="973"/>
      <c r="D573" s="973"/>
      <c r="E573" s="973"/>
      <c r="F573" s="973"/>
      <c r="G573" s="973"/>
      <c r="H573" s="973"/>
      <c r="I573" s="973"/>
      <c r="J573" s="973"/>
      <c r="K573" s="973"/>
      <c r="L573" s="973"/>
      <c r="M573" s="973"/>
      <c r="N573" s="973"/>
      <c r="O573" s="973"/>
      <c r="P573" s="973"/>
      <c r="Q573" s="973"/>
      <c r="R573" s="973"/>
      <c r="S573" s="973"/>
      <c r="T573" s="973"/>
      <c r="U573" s="973"/>
      <c r="V573" s="973"/>
    </row>
    <row r="574" spans="1:22" ht="20.25">
      <c r="A574" s="974" t="s">
        <v>903</v>
      </c>
      <c r="B574" s="974"/>
      <c r="C574" s="974"/>
      <c r="D574" s="974"/>
      <c r="E574" s="974"/>
      <c r="F574" s="974"/>
      <c r="G574" s="974"/>
      <c r="H574" s="974"/>
      <c r="I574" s="974"/>
      <c r="J574" s="974"/>
      <c r="K574" s="974"/>
      <c r="L574" s="974"/>
      <c r="M574" s="974"/>
      <c r="N574" s="974"/>
      <c r="O574" s="974"/>
      <c r="P574" s="974"/>
      <c r="Q574" s="974"/>
      <c r="R574" s="974"/>
      <c r="S574" s="974"/>
      <c r="T574" s="974"/>
      <c r="U574" s="974"/>
      <c r="V574" s="974"/>
    </row>
    <row r="575" spans="1:22" ht="23.25" customHeight="1" thickBot="1">
      <c r="F575" s="92" t="s">
        <v>538</v>
      </c>
      <c r="G575" s="93" t="s">
        <v>539</v>
      </c>
      <c r="H575" s="416"/>
      <c r="I575" s="92" t="s">
        <v>593</v>
      </c>
    </row>
    <row r="576" spans="1:22" ht="21" customHeight="1">
      <c r="A576" s="956" t="s">
        <v>541</v>
      </c>
      <c r="B576" s="956" t="s">
        <v>6</v>
      </c>
      <c r="C576" s="956" t="s">
        <v>542</v>
      </c>
      <c r="D576" s="979" t="s">
        <v>8</v>
      </c>
      <c r="E576" s="980"/>
      <c r="F576" s="959" t="s">
        <v>543</v>
      </c>
      <c r="G576" s="959" t="s">
        <v>544</v>
      </c>
      <c r="H576" s="98"/>
      <c r="I576" s="524" t="s">
        <v>905</v>
      </c>
      <c r="J576" s="524" t="s">
        <v>546</v>
      </c>
      <c r="K576" s="524" t="s">
        <v>548</v>
      </c>
      <c r="L576" s="522" t="s">
        <v>12</v>
      </c>
      <c r="M576" s="522"/>
    </row>
    <row r="577" spans="1:12" ht="15.75" customHeight="1">
      <c r="A577" s="957"/>
      <c r="B577" s="957"/>
      <c r="C577" s="957"/>
      <c r="D577" s="114" t="s">
        <v>179</v>
      </c>
      <c r="E577" s="100" t="s">
        <v>551</v>
      </c>
      <c r="F577" s="960"/>
      <c r="G577" s="960"/>
      <c r="H577" s="525"/>
      <c r="I577" s="525"/>
      <c r="J577" s="525"/>
      <c r="K577" s="523"/>
      <c r="L577" s="523"/>
    </row>
    <row r="578" spans="1:12">
      <c r="A578" s="27">
        <v>1</v>
      </c>
      <c r="B578" s="115" t="s">
        <v>221</v>
      </c>
      <c r="C578" s="110" t="s">
        <v>596</v>
      </c>
      <c r="D578" s="104" t="s">
        <v>914</v>
      </c>
      <c r="E578" s="27"/>
      <c r="F578" s="421">
        <v>22</v>
      </c>
      <c r="G578" s="421">
        <v>21</v>
      </c>
      <c r="H578" s="425">
        <v>9</v>
      </c>
      <c r="I578" s="421">
        <v>0</v>
      </c>
      <c r="J578" s="410">
        <v>0</v>
      </c>
      <c r="K578" s="102">
        <v>21</v>
      </c>
      <c r="L578" s="102">
        <v>100</v>
      </c>
    </row>
    <row r="579" spans="1:12">
      <c r="A579" s="27">
        <v>2</v>
      </c>
      <c r="B579" s="115" t="s">
        <v>221</v>
      </c>
      <c r="C579" s="110" t="s">
        <v>918</v>
      </c>
      <c r="D579" s="104" t="s">
        <v>498</v>
      </c>
      <c r="E579" s="27"/>
      <c r="F579" s="421">
        <v>22</v>
      </c>
      <c r="G579" s="421">
        <v>21</v>
      </c>
      <c r="H579" s="425">
        <v>8</v>
      </c>
      <c r="I579" s="421">
        <v>3</v>
      </c>
      <c r="J579" s="410">
        <v>0</v>
      </c>
      <c r="K579" s="102">
        <v>21</v>
      </c>
      <c r="L579" s="102">
        <v>100</v>
      </c>
    </row>
    <row r="580" spans="1:12">
      <c r="A580" s="27">
        <v>3</v>
      </c>
      <c r="B580" s="115" t="s">
        <v>221</v>
      </c>
      <c r="C580" s="110" t="s">
        <v>598</v>
      </c>
      <c r="D580" s="104" t="s">
        <v>500</v>
      </c>
      <c r="E580" s="27"/>
      <c r="F580" s="421">
        <v>22</v>
      </c>
      <c r="G580" s="421">
        <v>21</v>
      </c>
      <c r="H580" s="425">
        <v>8</v>
      </c>
      <c r="I580" s="421">
        <v>3</v>
      </c>
      <c r="J580" s="410">
        <v>0</v>
      </c>
      <c r="K580" s="102">
        <v>21</v>
      </c>
      <c r="L580" s="102">
        <v>100</v>
      </c>
    </row>
    <row r="581" spans="1:12">
      <c r="A581" s="27">
        <v>4</v>
      </c>
      <c r="B581" s="115" t="s">
        <v>221</v>
      </c>
      <c r="C581" s="110" t="s">
        <v>919</v>
      </c>
      <c r="D581" s="104" t="s">
        <v>493</v>
      </c>
      <c r="E581" s="27"/>
      <c r="F581" s="421">
        <v>22</v>
      </c>
      <c r="G581" s="421">
        <v>21</v>
      </c>
      <c r="H581" s="425">
        <v>5</v>
      </c>
      <c r="I581" s="421">
        <v>0</v>
      </c>
      <c r="J581" s="410">
        <v>0</v>
      </c>
      <c r="K581" s="102">
        <v>21</v>
      </c>
      <c r="L581" s="102">
        <v>100</v>
      </c>
    </row>
    <row r="582" spans="1:12">
      <c r="A582" s="27">
        <v>5</v>
      </c>
      <c r="B582" s="115" t="s">
        <v>221</v>
      </c>
      <c r="C582" s="110" t="s">
        <v>920</v>
      </c>
      <c r="D582" s="104" t="s">
        <v>491</v>
      </c>
      <c r="E582" s="27"/>
      <c r="F582" s="421">
        <v>22</v>
      </c>
      <c r="G582" s="421">
        <v>21</v>
      </c>
      <c r="H582" s="425">
        <v>6</v>
      </c>
      <c r="I582" s="421">
        <v>0</v>
      </c>
      <c r="J582" s="410">
        <v>0</v>
      </c>
      <c r="K582" s="102">
        <v>21</v>
      </c>
      <c r="L582" s="102">
        <v>100</v>
      </c>
    </row>
    <row r="583" spans="1:12" ht="15.75">
      <c r="A583" s="27">
        <v>6</v>
      </c>
      <c r="B583" s="115" t="s">
        <v>221</v>
      </c>
      <c r="C583" s="110" t="s">
        <v>601</v>
      </c>
      <c r="D583" s="104" t="s">
        <v>493</v>
      </c>
      <c r="E583" s="72"/>
      <c r="F583" s="421">
        <v>22</v>
      </c>
      <c r="G583" s="421">
        <v>21</v>
      </c>
      <c r="H583" s="410">
        <v>5</v>
      </c>
      <c r="I583" s="410">
        <v>0</v>
      </c>
      <c r="J583" s="410">
        <v>0</v>
      </c>
      <c r="K583" s="102">
        <v>21</v>
      </c>
      <c r="L583" s="102">
        <v>100</v>
      </c>
    </row>
    <row r="584" spans="1:12" ht="15.75">
      <c r="A584" s="27">
        <v>7</v>
      </c>
      <c r="B584" s="115" t="s">
        <v>221</v>
      </c>
      <c r="C584" s="110" t="s">
        <v>921</v>
      </c>
      <c r="D584" s="417" t="s">
        <v>491</v>
      </c>
      <c r="E584" s="72"/>
      <c r="F584" s="421">
        <v>22</v>
      </c>
      <c r="G584" s="421">
        <v>21</v>
      </c>
      <c r="H584" s="410">
        <v>1</v>
      </c>
      <c r="I584" s="410">
        <v>0</v>
      </c>
      <c r="J584" s="410">
        <v>0</v>
      </c>
      <c r="K584" s="102">
        <v>21</v>
      </c>
      <c r="L584" s="102">
        <v>100</v>
      </c>
    </row>
    <row r="585" spans="1:12" ht="15.75">
      <c r="A585" s="27">
        <v>8</v>
      </c>
      <c r="B585" s="115" t="s">
        <v>221</v>
      </c>
      <c r="C585" s="110" t="s">
        <v>603</v>
      </c>
      <c r="D585" s="108" t="s">
        <v>922</v>
      </c>
      <c r="E585" s="60"/>
      <c r="F585" s="421">
        <v>22</v>
      </c>
      <c r="G585" s="421">
        <v>21</v>
      </c>
      <c r="H585" s="410">
        <v>11</v>
      </c>
      <c r="I585" s="410">
        <v>0</v>
      </c>
      <c r="J585" s="410">
        <v>0</v>
      </c>
      <c r="K585" s="102">
        <v>21</v>
      </c>
      <c r="L585" s="102">
        <v>100</v>
      </c>
    </row>
    <row r="586" spans="1:12">
      <c r="A586" s="27">
        <v>9</v>
      </c>
      <c r="B586" s="115" t="s">
        <v>221</v>
      </c>
      <c r="C586" s="110" t="s">
        <v>598</v>
      </c>
      <c r="D586" s="108" t="s">
        <v>500</v>
      </c>
      <c r="E586" s="78"/>
      <c r="F586" s="421">
        <v>22</v>
      </c>
      <c r="G586" s="421">
        <v>21</v>
      </c>
      <c r="H586" s="410">
        <v>2</v>
      </c>
      <c r="I586" s="410">
        <v>0</v>
      </c>
      <c r="J586" s="410">
        <v>0</v>
      </c>
      <c r="K586" s="102">
        <v>21</v>
      </c>
      <c r="L586" s="102">
        <v>100</v>
      </c>
    </row>
    <row r="587" spans="1:12">
      <c r="A587" s="27">
        <v>10</v>
      </c>
      <c r="B587" s="115" t="s">
        <v>221</v>
      </c>
      <c r="C587" s="110" t="s">
        <v>604</v>
      </c>
      <c r="D587" s="104" t="s">
        <v>493</v>
      </c>
      <c r="E587" s="78"/>
      <c r="F587" s="421">
        <v>22</v>
      </c>
      <c r="G587" s="421">
        <v>22</v>
      </c>
      <c r="H587" s="410">
        <v>1</v>
      </c>
      <c r="I587" s="410">
        <v>0</v>
      </c>
      <c r="J587" s="410">
        <v>0</v>
      </c>
      <c r="K587" s="102">
        <v>21</v>
      </c>
      <c r="L587" s="102">
        <v>100</v>
      </c>
    </row>
    <row r="588" spans="1:12">
      <c r="A588" s="27">
        <v>11</v>
      </c>
      <c r="B588" s="115" t="s">
        <v>221</v>
      </c>
      <c r="C588" s="110" t="s">
        <v>605</v>
      </c>
      <c r="D588" s="108" t="s">
        <v>491</v>
      </c>
      <c r="E588" s="78"/>
      <c r="F588" s="421">
        <v>22</v>
      </c>
      <c r="G588" s="421">
        <v>22</v>
      </c>
      <c r="H588" s="410">
        <v>0</v>
      </c>
      <c r="I588" s="410">
        <v>0</v>
      </c>
      <c r="J588" s="410">
        <v>0</v>
      </c>
      <c r="K588" s="102">
        <v>22</v>
      </c>
      <c r="L588" s="102">
        <v>100</v>
      </c>
    </row>
    <row r="589" spans="1:12" ht="15.75">
      <c r="A589" s="27">
        <v>12</v>
      </c>
      <c r="B589" s="115" t="s">
        <v>221</v>
      </c>
      <c r="C589" s="27"/>
      <c r="D589" s="104" t="s">
        <v>491</v>
      </c>
      <c r="E589" s="60"/>
      <c r="F589" s="421">
        <v>22</v>
      </c>
      <c r="G589" s="421">
        <v>22</v>
      </c>
      <c r="H589" s="410">
        <v>1</v>
      </c>
      <c r="I589" s="410">
        <v>0</v>
      </c>
      <c r="J589" s="410">
        <v>0</v>
      </c>
      <c r="K589" s="102">
        <v>22</v>
      </c>
      <c r="L589" s="102">
        <v>100</v>
      </c>
    </row>
    <row r="590" spans="1:12" ht="21.75">
      <c r="A590" s="11"/>
      <c r="B590" s="9"/>
      <c r="C590" s="9"/>
      <c r="D590" s="9"/>
      <c r="E590" s="9"/>
      <c r="F590" s="9"/>
      <c r="G590" s="9"/>
      <c r="H590" s="27"/>
      <c r="I590" s="27"/>
    </row>
    <row r="591" spans="1:12" ht="21.75">
      <c r="A591" s="11"/>
      <c r="B591" s="9"/>
      <c r="C591" s="9"/>
      <c r="D591" s="9"/>
      <c r="E591" s="9"/>
      <c r="F591" s="9"/>
      <c r="G591" s="9"/>
      <c r="H591" s="11"/>
      <c r="I591" s="27"/>
    </row>
    <row r="595" spans="1:13" ht="31.5">
      <c r="A595" s="929" t="s">
        <v>0</v>
      </c>
      <c r="B595" s="929"/>
      <c r="C595" s="929"/>
      <c r="D595" s="929"/>
      <c r="E595" s="929"/>
      <c r="F595" s="929"/>
      <c r="G595" s="929"/>
      <c r="H595" s="929"/>
      <c r="I595" s="929"/>
      <c r="J595" s="929"/>
      <c r="K595" s="929"/>
      <c r="L595" s="929"/>
      <c r="M595" s="929"/>
    </row>
    <row r="596" spans="1:13" ht="26.25">
      <c r="A596" s="930" t="s">
        <v>1</v>
      </c>
      <c r="B596" s="930"/>
      <c r="C596" s="930"/>
      <c r="D596" s="930"/>
      <c r="E596" s="930"/>
      <c r="F596" s="930"/>
      <c r="G596" s="930"/>
      <c r="H596" s="930"/>
      <c r="I596" s="930"/>
      <c r="J596" s="930"/>
      <c r="K596" s="930"/>
      <c r="L596" s="930"/>
      <c r="M596" s="930"/>
    </row>
    <row r="597" spans="1:13">
      <c r="A597" s="932" t="s">
        <v>745</v>
      </c>
      <c r="B597" s="932"/>
      <c r="C597" s="932"/>
      <c r="D597" s="932"/>
      <c r="E597" s="932"/>
      <c r="F597" s="932"/>
      <c r="G597" s="932"/>
      <c r="H597" s="932"/>
      <c r="I597" s="932"/>
      <c r="J597" s="932"/>
      <c r="K597" s="932"/>
      <c r="L597" s="932"/>
      <c r="M597" s="932"/>
    </row>
    <row r="598" spans="1:13" ht="23.25">
      <c r="A598" s="933" t="s">
        <v>3</v>
      </c>
      <c r="B598" s="933"/>
      <c r="C598" s="933"/>
      <c r="D598" s="933"/>
      <c r="E598" s="933"/>
      <c r="F598" s="933"/>
      <c r="G598" s="935" t="s">
        <v>923</v>
      </c>
      <c r="H598" s="935"/>
      <c r="I598" s="935"/>
      <c r="J598" s="935"/>
      <c r="K598" s="935"/>
      <c r="L598" s="935"/>
      <c r="M598" s="935"/>
    </row>
    <row r="599" spans="1:13" ht="21">
      <c r="A599" s="928" t="s">
        <v>5</v>
      </c>
      <c r="B599" s="923" t="s">
        <v>6</v>
      </c>
      <c r="C599" s="928" t="s">
        <v>7</v>
      </c>
      <c r="D599" s="938" t="s">
        <v>8</v>
      </c>
      <c r="E599" s="938"/>
      <c r="F599" s="928" t="s">
        <v>9</v>
      </c>
      <c r="G599" s="928" t="s">
        <v>10</v>
      </c>
      <c r="H599" s="928" t="s">
        <v>11</v>
      </c>
      <c r="I599" s="928"/>
      <c r="J599" s="928"/>
      <c r="K599" s="928"/>
      <c r="L599" s="928" t="s">
        <v>12</v>
      </c>
      <c r="M599" s="939" t="s">
        <v>13</v>
      </c>
    </row>
    <row r="600" spans="1:13" ht="42">
      <c r="A600" s="928"/>
      <c r="B600" s="937"/>
      <c r="C600" s="928"/>
      <c r="D600" s="5" t="s">
        <v>14</v>
      </c>
      <c r="E600" s="3" t="s">
        <v>15</v>
      </c>
      <c r="F600" s="928"/>
      <c r="G600" s="928"/>
      <c r="H600" s="3" t="s">
        <v>16</v>
      </c>
      <c r="I600" s="3" t="s">
        <v>17</v>
      </c>
      <c r="J600" s="3" t="s">
        <v>18</v>
      </c>
      <c r="K600" s="3" t="s">
        <v>19</v>
      </c>
      <c r="L600" s="928"/>
      <c r="M600" s="939"/>
    </row>
    <row r="601" spans="1:13" ht="43.5">
      <c r="A601" s="43">
        <v>1</v>
      </c>
      <c r="B601" s="44" t="s">
        <v>464</v>
      </c>
      <c r="C601" s="44" t="s">
        <v>924</v>
      </c>
      <c r="D601" s="44" t="s">
        <v>925</v>
      </c>
      <c r="E601" s="44"/>
      <c r="F601" s="44">
        <v>329</v>
      </c>
      <c r="G601" s="44">
        <v>329</v>
      </c>
      <c r="H601" s="44">
        <v>5</v>
      </c>
      <c r="I601" s="44">
        <v>9</v>
      </c>
      <c r="J601" s="44">
        <v>24</v>
      </c>
      <c r="K601" s="14">
        <v>86</v>
      </c>
      <c r="L601" s="14">
        <v>124</v>
      </c>
      <c r="M601" s="426">
        <v>0.37690000000000001</v>
      </c>
    </row>
    <row r="602" spans="1:13" ht="43.5">
      <c r="A602" s="43"/>
      <c r="B602" s="44"/>
      <c r="C602" s="44" t="s">
        <v>926</v>
      </c>
      <c r="D602" s="44" t="s">
        <v>611</v>
      </c>
      <c r="E602" s="44"/>
      <c r="F602" s="44">
        <v>329</v>
      </c>
      <c r="G602" s="44">
        <v>329</v>
      </c>
      <c r="H602" s="44">
        <v>4</v>
      </c>
      <c r="I602" s="44">
        <v>8</v>
      </c>
      <c r="J602" s="44">
        <v>12</v>
      </c>
      <c r="K602" s="14">
        <v>87</v>
      </c>
      <c r="L602" s="14">
        <v>111</v>
      </c>
      <c r="M602" s="426">
        <v>0.33439999999999998</v>
      </c>
    </row>
    <row r="603" spans="1:13" ht="87">
      <c r="A603" s="43"/>
      <c r="B603" s="44"/>
      <c r="C603" s="44" t="s">
        <v>927</v>
      </c>
      <c r="D603" s="44" t="s">
        <v>928</v>
      </c>
      <c r="E603" s="44"/>
      <c r="F603" s="44">
        <v>329</v>
      </c>
      <c r="G603" s="44">
        <v>329</v>
      </c>
      <c r="H603" s="44">
        <v>139</v>
      </c>
      <c r="I603" s="44">
        <v>97</v>
      </c>
      <c r="J603" s="44">
        <v>51</v>
      </c>
      <c r="K603" s="14">
        <v>8</v>
      </c>
      <c r="L603" s="14">
        <v>295</v>
      </c>
      <c r="M603" s="426">
        <v>0.89670000000000005</v>
      </c>
    </row>
    <row r="604" spans="1:13" ht="21.75">
      <c r="A604" s="43">
        <v>2</v>
      </c>
      <c r="B604" s="44" t="s">
        <v>929</v>
      </c>
      <c r="C604" s="44" t="s">
        <v>930</v>
      </c>
      <c r="D604" s="44" t="s">
        <v>931</v>
      </c>
      <c r="E604" s="44"/>
      <c r="F604" s="44">
        <v>242</v>
      </c>
      <c r="G604" s="44">
        <v>242</v>
      </c>
      <c r="H604" s="44">
        <v>1</v>
      </c>
      <c r="I604" s="44">
        <v>9</v>
      </c>
      <c r="J604" s="44">
        <v>24</v>
      </c>
      <c r="K604" s="14">
        <v>68</v>
      </c>
      <c r="L604" s="14">
        <v>102</v>
      </c>
      <c r="M604" s="426">
        <v>0.42149999999999999</v>
      </c>
    </row>
    <row r="605" spans="1:13" ht="21.75">
      <c r="A605" s="43"/>
      <c r="B605" s="44"/>
      <c r="C605" s="44" t="s">
        <v>932</v>
      </c>
      <c r="D605" s="44" t="s">
        <v>933</v>
      </c>
      <c r="E605" s="44"/>
      <c r="F605" s="44">
        <v>242</v>
      </c>
      <c r="G605" s="44">
        <v>242</v>
      </c>
      <c r="H605" s="44">
        <v>6</v>
      </c>
      <c r="I605" s="44">
        <v>6</v>
      </c>
      <c r="J605" s="44">
        <v>22</v>
      </c>
      <c r="K605" s="14">
        <v>28</v>
      </c>
      <c r="L605" s="14">
        <v>72</v>
      </c>
      <c r="M605" s="426">
        <v>0.29749999999999999</v>
      </c>
    </row>
    <row r="606" spans="1:13" ht="43.5">
      <c r="A606" s="43"/>
      <c r="B606" s="44"/>
      <c r="C606" s="44" t="s">
        <v>934</v>
      </c>
      <c r="D606" s="44" t="s">
        <v>935</v>
      </c>
      <c r="E606" s="44"/>
      <c r="F606" s="44">
        <v>242</v>
      </c>
      <c r="G606" s="44">
        <v>242</v>
      </c>
      <c r="H606" s="44">
        <v>117</v>
      </c>
      <c r="I606" s="44">
        <v>77</v>
      </c>
      <c r="J606" s="44">
        <v>41</v>
      </c>
      <c r="K606" s="14">
        <v>4</v>
      </c>
      <c r="L606" s="14">
        <v>239</v>
      </c>
      <c r="M606" s="426">
        <v>0.98760000000000003</v>
      </c>
    </row>
    <row r="607" spans="1:13" ht="21.75">
      <c r="A607" s="43">
        <v>3</v>
      </c>
      <c r="B607" s="44" t="s">
        <v>814</v>
      </c>
      <c r="C607" s="44" t="s">
        <v>936</v>
      </c>
      <c r="D607" s="44" t="s">
        <v>937</v>
      </c>
      <c r="E607" s="44"/>
      <c r="F607" s="44">
        <v>82</v>
      </c>
      <c r="G607" s="44">
        <v>82</v>
      </c>
      <c r="H607" s="44">
        <v>9</v>
      </c>
      <c r="I607" s="44">
        <v>15</v>
      </c>
      <c r="J607" s="44">
        <v>25</v>
      </c>
      <c r="K607" s="14">
        <v>21</v>
      </c>
      <c r="L607" s="14">
        <v>70</v>
      </c>
      <c r="M607" s="426">
        <v>0.85360000000000003</v>
      </c>
    </row>
    <row r="608" spans="1:13" ht="43.5">
      <c r="A608" s="11"/>
      <c r="B608" s="44"/>
      <c r="C608" s="44" t="s">
        <v>938</v>
      </c>
      <c r="D608" s="44" t="s">
        <v>939</v>
      </c>
      <c r="E608" s="44"/>
      <c r="F608" s="44">
        <v>81</v>
      </c>
      <c r="G608" s="44">
        <v>81</v>
      </c>
      <c r="H608" s="44">
        <v>5</v>
      </c>
      <c r="I608" s="44">
        <v>13</v>
      </c>
      <c r="J608" s="44">
        <v>26</v>
      </c>
      <c r="K608" s="14">
        <v>24</v>
      </c>
      <c r="L608" s="14">
        <v>68</v>
      </c>
      <c r="M608" s="14">
        <v>83.95</v>
      </c>
    </row>
    <row r="609" spans="1:13" ht="21.75">
      <c r="A609" s="11"/>
      <c r="B609" s="44"/>
      <c r="C609" s="44" t="s">
        <v>940</v>
      </c>
      <c r="D609" s="44" t="s">
        <v>941</v>
      </c>
      <c r="E609" s="44"/>
      <c r="F609" s="44">
        <v>82</v>
      </c>
      <c r="G609" s="44">
        <v>82</v>
      </c>
      <c r="H609" s="44">
        <v>13</v>
      </c>
      <c r="I609" s="44">
        <v>12</v>
      </c>
      <c r="J609" s="44">
        <v>20</v>
      </c>
      <c r="K609" s="14">
        <v>25</v>
      </c>
      <c r="L609" s="14">
        <v>70</v>
      </c>
      <c r="M609" s="14">
        <v>85.36</v>
      </c>
    </row>
    <row r="610" spans="1:13" ht="21.75">
      <c r="A610" s="9"/>
      <c r="B610" s="44"/>
      <c r="C610" s="44" t="s">
        <v>942</v>
      </c>
      <c r="D610" s="44" t="s">
        <v>943</v>
      </c>
      <c r="E610" s="44"/>
      <c r="F610" s="44">
        <v>82</v>
      </c>
      <c r="G610" s="44">
        <v>82</v>
      </c>
      <c r="H610" s="44">
        <v>25</v>
      </c>
      <c r="I610" s="44">
        <v>20</v>
      </c>
      <c r="J610" s="44">
        <v>24</v>
      </c>
      <c r="K610" s="14">
        <v>12</v>
      </c>
      <c r="L610" s="14">
        <v>81</v>
      </c>
      <c r="M610" s="14">
        <v>98.78</v>
      </c>
    </row>
    <row r="611" spans="1:13" ht="21.75">
      <c r="A611" s="9"/>
      <c r="B611" s="44"/>
      <c r="C611" s="44" t="s">
        <v>944</v>
      </c>
      <c r="D611" s="44" t="s">
        <v>945</v>
      </c>
      <c r="E611" s="44"/>
      <c r="F611" s="44">
        <v>82</v>
      </c>
      <c r="G611" s="44">
        <v>82</v>
      </c>
      <c r="H611" s="44">
        <v>26</v>
      </c>
      <c r="I611" s="44">
        <v>20</v>
      </c>
      <c r="J611" s="44">
        <v>24</v>
      </c>
      <c r="K611" s="14">
        <v>9</v>
      </c>
      <c r="L611" s="14">
        <v>79</v>
      </c>
      <c r="M611" s="14">
        <v>96.34</v>
      </c>
    </row>
    <row r="612" spans="1:13" ht="21.75">
      <c r="A612" s="9"/>
      <c r="B612" s="44"/>
      <c r="C612" s="44" t="s">
        <v>946</v>
      </c>
      <c r="D612" s="44" t="s">
        <v>947</v>
      </c>
      <c r="E612" s="44"/>
      <c r="F612" s="44">
        <v>82</v>
      </c>
      <c r="G612" s="44">
        <v>82</v>
      </c>
      <c r="H612" s="44">
        <v>26</v>
      </c>
      <c r="I612" s="44">
        <v>28</v>
      </c>
      <c r="J612" s="44">
        <v>15</v>
      </c>
      <c r="K612" s="14">
        <v>11</v>
      </c>
      <c r="L612" s="14">
        <v>80</v>
      </c>
      <c r="M612" s="14">
        <v>96.56</v>
      </c>
    </row>
    <row r="613" spans="1:13" ht="43.5">
      <c r="A613" s="11"/>
      <c r="B613" s="44"/>
      <c r="C613" s="44" t="s">
        <v>948</v>
      </c>
      <c r="D613" s="44" t="s">
        <v>943</v>
      </c>
      <c r="E613" s="44"/>
      <c r="F613" s="44">
        <v>82</v>
      </c>
      <c r="G613" s="44">
        <v>82</v>
      </c>
      <c r="H613" s="44">
        <v>58</v>
      </c>
      <c r="I613" s="44">
        <v>21</v>
      </c>
      <c r="J613" s="44">
        <v>2</v>
      </c>
      <c r="K613" s="14">
        <v>1</v>
      </c>
      <c r="L613" s="14">
        <v>82</v>
      </c>
      <c r="M613" s="14">
        <v>100</v>
      </c>
    </row>
    <row r="614" spans="1:13" ht="43.5">
      <c r="A614" s="11"/>
      <c r="B614" s="44"/>
      <c r="C614" s="44" t="s">
        <v>949</v>
      </c>
      <c r="D614" s="44" t="s">
        <v>950</v>
      </c>
      <c r="E614" s="44"/>
      <c r="F614" s="44">
        <v>82</v>
      </c>
      <c r="G614" s="44">
        <v>82</v>
      </c>
      <c r="H614" s="44">
        <v>69</v>
      </c>
      <c r="I614" s="44">
        <v>7</v>
      </c>
      <c r="J614" s="44">
        <v>4</v>
      </c>
      <c r="K614" s="14">
        <v>2</v>
      </c>
      <c r="L614" s="14">
        <v>82</v>
      </c>
      <c r="M614" s="14">
        <v>100</v>
      </c>
    </row>
    <row r="615" spans="1:13" ht="39">
      <c r="A615" s="424"/>
      <c r="B615" s="424"/>
      <c r="C615" s="424" t="s">
        <v>951</v>
      </c>
      <c r="D615" s="424" t="s">
        <v>952</v>
      </c>
      <c r="E615" s="424"/>
      <c r="F615" s="44">
        <v>82</v>
      </c>
      <c r="G615" s="44">
        <v>82</v>
      </c>
      <c r="H615" s="424">
        <v>76</v>
      </c>
      <c r="I615" s="424">
        <v>2</v>
      </c>
      <c r="J615" s="424">
        <v>1</v>
      </c>
      <c r="K615" s="424">
        <v>3</v>
      </c>
      <c r="L615" s="424">
        <v>82</v>
      </c>
      <c r="M615" s="424">
        <v>100</v>
      </c>
    </row>
    <row r="616" spans="1:13" ht="18.75">
      <c r="A616" s="424">
        <v>4</v>
      </c>
      <c r="B616" s="424" t="s">
        <v>953</v>
      </c>
      <c r="C616" s="424" t="s">
        <v>954</v>
      </c>
      <c r="D616" s="424" t="s">
        <v>955</v>
      </c>
      <c r="E616" s="424"/>
      <c r="F616" s="424">
        <v>23</v>
      </c>
      <c r="G616" s="424">
        <v>23</v>
      </c>
      <c r="H616" s="424">
        <v>0</v>
      </c>
      <c r="I616" s="424">
        <v>7</v>
      </c>
      <c r="J616" s="424">
        <v>11</v>
      </c>
      <c r="K616" s="424">
        <v>4</v>
      </c>
      <c r="L616" s="424">
        <v>22</v>
      </c>
      <c r="M616" s="424">
        <v>95.65</v>
      </c>
    </row>
    <row r="617" spans="1:13" ht="18.75">
      <c r="A617" s="424"/>
      <c r="B617" s="424"/>
      <c r="C617" s="424" t="s">
        <v>956</v>
      </c>
      <c r="D617" s="424" t="s">
        <v>957</v>
      </c>
      <c r="E617" s="424"/>
      <c r="F617" s="424">
        <v>23</v>
      </c>
      <c r="G617" s="424">
        <v>23</v>
      </c>
      <c r="H617" s="424">
        <v>0</v>
      </c>
      <c r="I617" s="424">
        <v>4</v>
      </c>
      <c r="J617" s="424">
        <v>18</v>
      </c>
      <c r="K617" s="424">
        <v>1</v>
      </c>
      <c r="L617" s="424">
        <v>23</v>
      </c>
      <c r="M617" s="424">
        <v>100</v>
      </c>
    </row>
    <row r="618" spans="1:13" ht="37.5">
      <c r="A618" s="424"/>
      <c r="B618" s="424"/>
      <c r="C618" s="424" t="s">
        <v>958</v>
      </c>
      <c r="D618" s="424" t="s">
        <v>959</v>
      </c>
      <c r="E618" s="424"/>
      <c r="F618" s="424">
        <v>23</v>
      </c>
      <c r="G618" s="424">
        <v>23</v>
      </c>
      <c r="H618" s="424">
        <v>1</v>
      </c>
      <c r="I618" s="424">
        <v>8</v>
      </c>
      <c r="J618" s="424">
        <v>10</v>
      </c>
      <c r="K618" s="424">
        <v>4</v>
      </c>
      <c r="L618" s="424">
        <v>23</v>
      </c>
      <c r="M618" s="424">
        <v>100</v>
      </c>
    </row>
    <row r="619" spans="1:13" ht="18.75">
      <c r="A619" s="424"/>
      <c r="B619" s="424"/>
      <c r="C619" s="424" t="s">
        <v>960</v>
      </c>
      <c r="D619" s="424" t="s">
        <v>955</v>
      </c>
      <c r="E619" s="424"/>
      <c r="F619" s="424">
        <v>23</v>
      </c>
      <c r="G619" s="424">
        <v>23</v>
      </c>
      <c r="H619" s="424">
        <v>0</v>
      </c>
      <c r="I619" s="424">
        <v>8</v>
      </c>
      <c r="J619" s="424">
        <v>10</v>
      </c>
      <c r="K619" s="424">
        <v>5</v>
      </c>
      <c r="L619" s="424">
        <v>23</v>
      </c>
      <c r="M619" s="424">
        <v>100</v>
      </c>
    </row>
    <row r="620" spans="1:13" ht="18.75">
      <c r="A620" s="424"/>
      <c r="B620" s="424"/>
      <c r="C620" s="424" t="s">
        <v>961</v>
      </c>
      <c r="D620" s="424" t="s">
        <v>955</v>
      </c>
      <c r="E620" s="424"/>
      <c r="F620" s="424">
        <v>23</v>
      </c>
      <c r="G620" s="424">
        <v>23</v>
      </c>
      <c r="H620" s="424">
        <v>14</v>
      </c>
      <c r="I620" s="424">
        <v>8</v>
      </c>
      <c r="J620" s="424">
        <v>1</v>
      </c>
      <c r="K620" s="424">
        <v>0</v>
      </c>
      <c r="L620" s="424">
        <v>23</v>
      </c>
      <c r="M620" s="424">
        <v>100</v>
      </c>
    </row>
    <row r="621" spans="1:13" ht="18.75">
      <c r="A621" s="424"/>
      <c r="B621" s="424"/>
      <c r="C621" s="424" t="s">
        <v>962</v>
      </c>
      <c r="D621" s="424" t="s">
        <v>963</v>
      </c>
      <c r="E621" s="424"/>
      <c r="F621" s="424">
        <v>23</v>
      </c>
      <c r="G621" s="424">
        <v>23</v>
      </c>
      <c r="H621" s="424">
        <v>19</v>
      </c>
      <c r="I621" s="424">
        <v>3</v>
      </c>
      <c r="J621" s="424">
        <v>1</v>
      </c>
      <c r="K621" s="424">
        <v>0</v>
      </c>
      <c r="L621" s="424">
        <v>23</v>
      </c>
      <c r="M621" s="424">
        <v>100</v>
      </c>
    </row>
    <row r="622" spans="1:13" ht="18.75">
      <c r="A622" s="424"/>
      <c r="B622" s="424"/>
      <c r="C622" s="424" t="s">
        <v>964</v>
      </c>
      <c r="D622" s="424" t="s">
        <v>965</v>
      </c>
      <c r="E622" s="424"/>
      <c r="F622" s="424">
        <v>23</v>
      </c>
      <c r="G622" s="424">
        <v>23</v>
      </c>
      <c r="H622" s="424">
        <v>13</v>
      </c>
      <c r="I622" s="424">
        <v>7</v>
      </c>
      <c r="J622" s="424">
        <v>3</v>
      </c>
      <c r="K622" s="424">
        <v>0</v>
      </c>
      <c r="L622" s="424">
        <v>23</v>
      </c>
      <c r="M622" s="424">
        <v>100</v>
      </c>
    </row>
    <row r="623" spans="1:13" ht="18.75">
      <c r="A623" s="424">
        <v>5</v>
      </c>
      <c r="B623" s="424" t="s">
        <v>966</v>
      </c>
      <c r="C623" s="424" t="s">
        <v>967</v>
      </c>
      <c r="D623" s="424" t="s">
        <v>968</v>
      </c>
      <c r="E623" s="424"/>
      <c r="F623" s="424">
        <v>22</v>
      </c>
      <c r="G623" s="424">
        <v>22</v>
      </c>
      <c r="H623" s="424">
        <v>5</v>
      </c>
      <c r="I623" s="424">
        <v>10</v>
      </c>
      <c r="J623" s="424">
        <v>6</v>
      </c>
      <c r="K623" s="424">
        <v>0</v>
      </c>
      <c r="L623" s="424">
        <v>21</v>
      </c>
      <c r="M623" s="424">
        <v>95.45</v>
      </c>
    </row>
    <row r="624" spans="1:13" ht="18.75">
      <c r="A624" s="424"/>
      <c r="B624" s="424"/>
      <c r="C624" s="424" t="s">
        <v>969</v>
      </c>
      <c r="D624" s="424" t="s">
        <v>655</v>
      </c>
      <c r="E624" s="424"/>
      <c r="F624" s="424">
        <v>22</v>
      </c>
      <c r="G624" s="424">
        <v>22</v>
      </c>
      <c r="H624" s="424">
        <v>9</v>
      </c>
      <c r="I624" s="424">
        <v>4</v>
      </c>
      <c r="J624" s="424">
        <v>7</v>
      </c>
      <c r="K624" s="424">
        <v>1</v>
      </c>
      <c r="L624" s="424">
        <v>21</v>
      </c>
      <c r="M624" s="424">
        <v>95.45</v>
      </c>
    </row>
    <row r="625" spans="1:13" ht="18.75">
      <c r="A625" s="424"/>
      <c r="B625" s="424"/>
      <c r="C625" s="424" t="s">
        <v>970</v>
      </c>
      <c r="D625" s="424" t="s">
        <v>657</v>
      </c>
      <c r="E625" s="424"/>
      <c r="F625" s="424">
        <v>22</v>
      </c>
      <c r="G625" s="424">
        <v>22</v>
      </c>
      <c r="H625" s="424">
        <v>3</v>
      </c>
      <c r="I625" s="424">
        <v>10</v>
      </c>
      <c r="J625" s="424">
        <v>6</v>
      </c>
      <c r="K625" s="424">
        <v>2</v>
      </c>
      <c r="L625" s="424">
        <v>21</v>
      </c>
      <c r="M625" s="424">
        <v>95.45</v>
      </c>
    </row>
    <row r="626" spans="1:13" ht="37.5">
      <c r="A626" s="424"/>
      <c r="B626" s="424"/>
      <c r="C626" s="424" t="s">
        <v>971</v>
      </c>
      <c r="D626" s="424" t="s">
        <v>943</v>
      </c>
      <c r="E626" s="424"/>
      <c r="F626" s="424">
        <v>22</v>
      </c>
      <c r="G626" s="424">
        <v>22</v>
      </c>
      <c r="H626" s="424">
        <v>4</v>
      </c>
      <c r="I626" s="424">
        <v>11</v>
      </c>
      <c r="J626" s="424">
        <v>6</v>
      </c>
      <c r="K626" s="424">
        <v>2</v>
      </c>
      <c r="L626" s="424">
        <v>21</v>
      </c>
      <c r="M626" s="424">
        <v>95.45</v>
      </c>
    </row>
    <row r="627" spans="1:13" ht="18.75">
      <c r="A627" s="424"/>
      <c r="B627" s="424"/>
      <c r="C627" s="424" t="s">
        <v>972</v>
      </c>
      <c r="D627" s="424" t="s">
        <v>968</v>
      </c>
      <c r="E627" s="424"/>
      <c r="F627" s="424">
        <v>22</v>
      </c>
      <c r="G627" s="424">
        <v>22</v>
      </c>
      <c r="H627" s="424">
        <v>17</v>
      </c>
      <c r="I627" s="424">
        <v>3</v>
      </c>
      <c r="J627" s="424">
        <v>1</v>
      </c>
      <c r="K627" s="424">
        <v>0</v>
      </c>
      <c r="L627" s="424">
        <v>21</v>
      </c>
      <c r="M627" s="424">
        <v>95.45</v>
      </c>
    </row>
    <row r="628" spans="1:13" ht="18.75">
      <c r="A628" s="424"/>
      <c r="B628" s="424"/>
      <c r="C628" s="424" t="s">
        <v>973</v>
      </c>
      <c r="D628" s="424" t="s">
        <v>655</v>
      </c>
      <c r="E628" s="424"/>
      <c r="F628" s="424">
        <v>22</v>
      </c>
      <c r="G628" s="424">
        <v>22</v>
      </c>
      <c r="H628" s="424">
        <v>16</v>
      </c>
      <c r="I628" s="424">
        <v>5</v>
      </c>
      <c r="J628" s="424">
        <v>0</v>
      </c>
      <c r="K628" s="424">
        <v>0</v>
      </c>
      <c r="L628" s="424">
        <v>21</v>
      </c>
      <c r="M628" s="424">
        <v>95.45</v>
      </c>
    </row>
    <row r="629" spans="1:13" ht="18.75">
      <c r="A629" s="424"/>
      <c r="B629" s="424"/>
      <c r="C629" s="424" t="s">
        <v>973</v>
      </c>
      <c r="D629" s="424" t="s">
        <v>947</v>
      </c>
      <c r="E629" s="424"/>
      <c r="F629" s="424">
        <v>22</v>
      </c>
      <c r="G629" s="424">
        <v>22</v>
      </c>
      <c r="H629" s="424">
        <v>19</v>
      </c>
      <c r="I629" s="424">
        <v>1</v>
      </c>
      <c r="J629" s="424">
        <v>1</v>
      </c>
      <c r="K629" s="424">
        <v>0</v>
      </c>
      <c r="L629" s="424">
        <v>21</v>
      </c>
      <c r="M629" s="424">
        <v>95.45</v>
      </c>
    </row>
    <row r="630" spans="1:13" ht="37.5">
      <c r="A630" s="424">
        <v>6</v>
      </c>
      <c r="B630" s="424"/>
      <c r="C630" s="424" t="s">
        <v>974</v>
      </c>
      <c r="D630" s="424" t="s">
        <v>975</v>
      </c>
      <c r="E630" s="424"/>
      <c r="F630" s="424">
        <v>23</v>
      </c>
      <c r="G630" s="424">
        <v>23</v>
      </c>
      <c r="H630" s="424">
        <v>0</v>
      </c>
      <c r="I630" s="424">
        <v>2</v>
      </c>
      <c r="J630" s="424">
        <v>15</v>
      </c>
      <c r="K630" s="424">
        <v>1</v>
      </c>
      <c r="L630" s="424">
        <v>18</v>
      </c>
      <c r="M630" s="424">
        <v>78.260000000000005</v>
      </c>
    </row>
    <row r="631" spans="1:13" ht="18.75">
      <c r="A631" s="424"/>
      <c r="B631" s="424"/>
      <c r="C631" s="424" t="s">
        <v>976</v>
      </c>
      <c r="D631" s="424" t="s">
        <v>925</v>
      </c>
      <c r="E631" s="424"/>
      <c r="F631" s="424">
        <v>23</v>
      </c>
      <c r="G631" s="424">
        <v>23</v>
      </c>
      <c r="H631" s="424">
        <v>1</v>
      </c>
      <c r="I631" s="424">
        <v>7</v>
      </c>
      <c r="J631" s="424">
        <v>10</v>
      </c>
      <c r="K631" s="424">
        <v>0</v>
      </c>
      <c r="L631" s="424">
        <v>18</v>
      </c>
      <c r="M631" s="424">
        <v>78.260000000000005</v>
      </c>
    </row>
    <row r="632" spans="1:13" ht="37.5">
      <c r="A632" s="424"/>
      <c r="B632" s="424"/>
      <c r="C632" s="424" t="s">
        <v>977</v>
      </c>
      <c r="D632" s="424" t="s">
        <v>975</v>
      </c>
      <c r="E632" s="424"/>
      <c r="F632" s="424">
        <v>23</v>
      </c>
      <c r="G632" s="424">
        <v>23</v>
      </c>
      <c r="H632" s="424">
        <v>0</v>
      </c>
      <c r="I632" s="424">
        <v>16</v>
      </c>
      <c r="J632" s="424">
        <v>6</v>
      </c>
      <c r="K632" s="424">
        <v>1</v>
      </c>
      <c r="L632" s="424">
        <v>23</v>
      </c>
      <c r="M632" s="424">
        <v>100</v>
      </c>
    </row>
    <row r="633" spans="1:13" ht="18.75">
      <c r="A633" s="424"/>
      <c r="B633" s="424"/>
      <c r="C633" s="424" t="s">
        <v>978</v>
      </c>
      <c r="D633" s="424" t="s">
        <v>979</v>
      </c>
      <c r="E633" s="424"/>
      <c r="F633" s="424">
        <v>23</v>
      </c>
      <c r="G633" s="424">
        <v>23</v>
      </c>
      <c r="H633" s="424">
        <v>0</v>
      </c>
      <c r="I633" s="424">
        <v>6</v>
      </c>
      <c r="J633" s="424">
        <v>11</v>
      </c>
      <c r="K633" s="424">
        <v>2</v>
      </c>
      <c r="L633" s="424">
        <v>19</v>
      </c>
      <c r="M633" s="424">
        <v>82.6</v>
      </c>
    </row>
    <row r="634" spans="1:13" ht="37.5">
      <c r="A634" s="424"/>
      <c r="B634" s="424"/>
      <c r="C634" s="424" t="s">
        <v>980</v>
      </c>
      <c r="D634" s="424" t="s">
        <v>981</v>
      </c>
      <c r="E634" s="424"/>
      <c r="F634" s="424">
        <v>23</v>
      </c>
      <c r="G634" s="424">
        <v>23</v>
      </c>
      <c r="H634" s="424">
        <v>21</v>
      </c>
      <c r="I634" s="424">
        <v>2</v>
      </c>
      <c r="J634" s="424">
        <v>0</v>
      </c>
      <c r="K634" s="424">
        <v>0</v>
      </c>
      <c r="L634" s="424">
        <v>23</v>
      </c>
      <c r="M634" s="424">
        <v>100</v>
      </c>
    </row>
    <row r="635" spans="1:13" ht="18.75">
      <c r="A635" s="424"/>
      <c r="B635" s="424"/>
      <c r="C635" s="424" t="s">
        <v>982</v>
      </c>
      <c r="D635" s="424" t="s">
        <v>979</v>
      </c>
      <c r="E635" s="424"/>
      <c r="F635" s="424">
        <v>23</v>
      </c>
      <c r="G635" s="424">
        <v>23</v>
      </c>
      <c r="H635" s="424">
        <v>22</v>
      </c>
      <c r="I635" s="424">
        <v>0</v>
      </c>
      <c r="J635" s="424">
        <v>1</v>
      </c>
      <c r="K635" s="424">
        <v>0</v>
      </c>
      <c r="L635" s="424">
        <v>23</v>
      </c>
      <c r="M635" s="424">
        <v>100</v>
      </c>
    </row>
    <row r="636" spans="1:13" ht="56.25">
      <c r="A636" s="424"/>
      <c r="B636" s="424"/>
      <c r="C636" s="424" t="s">
        <v>983</v>
      </c>
      <c r="D636" s="424" t="s">
        <v>984</v>
      </c>
      <c r="E636" s="424"/>
      <c r="F636" s="424">
        <v>23</v>
      </c>
      <c r="G636" s="424">
        <v>23</v>
      </c>
      <c r="H636" s="424">
        <v>22</v>
      </c>
      <c r="I636" s="424">
        <v>1</v>
      </c>
      <c r="J636" s="424">
        <v>0</v>
      </c>
      <c r="K636" s="424">
        <v>0</v>
      </c>
      <c r="L636" s="424">
        <v>23</v>
      </c>
      <c r="M636" s="424">
        <v>100</v>
      </c>
    </row>
    <row r="637" spans="1:13" ht="18.75">
      <c r="A637" s="424"/>
      <c r="B637" s="424"/>
      <c r="C637" s="424"/>
      <c r="D637" s="424"/>
      <c r="E637" s="424"/>
      <c r="F637" s="424"/>
      <c r="G637" s="424"/>
      <c r="H637" s="424"/>
      <c r="I637" s="424"/>
      <c r="J637" s="424"/>
      <c r="K637" s="424"/>
      <c r="L637" s="424"/>
      <c r="M637" s="424"/>
    </row>
    <row r="638" spans="1:13" ht="18.75">
      <c r="A638" s="424"/>
      <c r="B638" s="424"/>
      <c r="C638" s="424"/>
      <c r="D638" s="424"/>
      <c r="E638" s="424"/>
      <c r="F638" s="424"/>
      <c r="G638" s="424"/>
      <c r="H638" s="424"/>
      <c r="I638" s="424"/>
      <c r="J638" s="424"/>
      <c r="K638" s="424"/>
      <c r="L638" s="424"/>
      <c r="M638" s="424"/>
    </row>
    <row r="641" spans="1:13" ht="31.5">
      <c r="A641" s="1037" t="s">
        <v>0</v>
      </c>
      <c r="B641" s="1037"/>
      <c r="C641" s="1037"/>
      <c r="D641" s="1037"/>
      <c r="E641" s="1037"/>
      <c r="F641" s="1037"/>
      <c r="G641" s="1037"/>
      <c r="H641" s="1037"/>
      <c r="I641" s="1037"/>
      <c r="J641" s="1037"/>
      <c r="K641" s="1037"/>
      <c r="L641" s="1037"/>
      <c r="M641" s="1037"/>
    </row>
    <row r="642" spans="1:13" ht="26.25">
      <c r="A642" s="1038" t="s">
        <v>1</v>
      </c>
      <c r="B642" s="1038"/>
      <c r="C642" s="1038"/>
      <c r="D642" s="1038"/>
      <c r="E642" s="1038"/>
      <c r="F642" s="1038"/>
      <c r="G642" s="1038"/>
      <c r="H642" s="1038"/>
      <c r="I642" s="1038"/>
      <c r="J642" s="1038"/>
      <c r="K642" s="1038"/>
      <c r="L642" s="1038"/>
      <c r="M642" s="1038"/>
    </row>
    <row r="643" spans="1:13">
      <c r="A643" s="1039" t="s">
        <v>985</v>
      </c>
      <c r="B643" s="1039"/>
      <c r="C643" s="1039"/>
      <c r="D643" s="1039"/>
      <c r="E643" s="1039"/>
      <c r="F643" s="1039"/>
      <c r="G643" s="1039"/>
      <c r="H643" s="1039"/>
      <c r="I643" s="1039"/>
      <c r="J643" s="1039"/>
      <c r="K643" s="1039"/>
      <c r="L643" s="1039"/>
      <c r="M643" s="1039"/>
    </row>
    <row r="644" spans="1:13" ht="23.25">
      <c r="A644" s="1040" t="s">
        <v>676</v>
      </c>
      <c r="B644" s="1040"/>
      <c r="C644" s="1040"/>
      <c r="D644" s="1040"/>
      <c r="E644" s="1040"/>
      <c r="F644" s="1040"/>
      <c r="G644" s="1041" t="s">
        <v>986</v>
      </c>
      <c r="H644" s="1041"/>
      <c r="I644" s="1041"/>
      <c r="J644" s="1041"/>
      <c r="K644" s="1041"/>
      <c r="L644" s="1041"/>
      <c r="M644" s="1041"/>
    </row>
    <row r="645" spans="1:13" ht="21">
      <c r="A645" s="905" t="s">
        <v>5</v>
      </c>
      <c r="B645" s="905" t="s">
        <v>463</v>
      </c>
      <c r="C645" s="905" t="s">
        <v>7</v>
      </c>
      <c r="D645" s="1042" t="s">
        <v>8</v>
      </c>
      <c r="E645" s="1042"/>
      <c r="F645" s="905" t="s">
        <v>9</v>
      </c>
      <c r="G645" s="905" t="s">
        <v>10</v>
      </c>
      <c r="H645" s="905" t="s">
        <v>11</v>
      </c>
      <c r="I645" s="905"/>
      <c r="J645" s="905"/>
      <c r="K645" s="905"/>
      <c r="L645" s="905" t="s">
        <v>12</v>
      </c>
      <c r="M645" s="908" t="s">
        <v>13</v>
      </c>
    </row>
    <row r="646" spans="1:13" ht="42">
      <c r="A646" s="905"/>
      <c r="B646" s="905"/>
      <c r="C646" s="905"/>
      <c r="D646" s="215" t="s">
        <v>14</v>
      </c>
      <c r="E646" s="214" t="s">
        <v>15</v>
      </c>
      <c r="F646" s="905"/>
      <c r="G646" s="905"/>
      <c r="H646" s="214" t="s">
        <v>16</v>
      </c>
      <c r="I646" s="214" t="s">
        <v>17</v>
      </c>
      <c r="J646" s="214" t="s">
        <v>18</v>
      </c>
      <c r="K646" s="214" t="s">
        <v>19</v>
      </c>
      <c r="L646" s="905"/>
      <c r="M646" s="908"/>
    </row>
    <row r="647" spans="1:13" ht="21.75">
      <c r="A647" s="216">
        <v>1</v>
      </c>
      <c r="B647" s="216" t="s">
        <v>464</v>
      </c>
      <c r="C647" s="216" t="s">
        <v>465</v>
      </c>
      <c r="D647" s="216" t="s">
        <v>679</v>
      </c>
      <c r="E647" s="217"/>
      <c r="F647" s="217"/>
      <c r="G647" s="217">
        <v>79</v>
      </c>
      <c r="H647" s="217">
        <v>3</v>
      </c>
      <c r="I647" s="217">
        <v>6</v>
      </c>
      <c r="J647" s="217">
        <v>4</v>
      </c>
      <c r="K647" s="217">
        <v>17</v>
      </c>
      <c r="L647" s="216">
        <v>30</v>
      </c>
      <c r="M647" s="221">
        <v>0.38</v>
      </c>
    </row>
    <row r="648" spans="1:13" ht="21.75">
      <c r="A648" s="216"/>
      <c r="B648" s="216"/>
      <c r="C648" s="216" t="s">
        <v>467</v>
      </c>
      <c r="D648" s="216" t="s">
        <v>681</v>
      </c>
      <c r="E648" s="217"/>
      <c r="F648" s="217"/>
      <c r="G648" s="217">
        <v>79</v>
      </c>
      <c r="H648" s="217">
        <v>7</v>
      </c>
      <c r="I648" s="217">
        <v>6</v>
      </c>
      <c r="J648" s="217">
        <v>11</v>
      </c>
      <c r="K648" s="217">
        <v>20</v>
      </c>
      <c r="L648" s="216">
        <v>45</v>
      </c>
      <c r="M648" s="221">
        <v>0.56999999999999995</v>
      </c>
    </row>
    <row r="649" spans="1:13" ht="21.75">
      <c r="A649" s="216"/>
      <c r="B649" s="216"/>
      <c r="C649" s="216" t="s">
        <v>116</v>
      </c>
      <c r="D649" s="216" t="s">
        <v>681</v>
      </c>
      <c r="E649" s="217"/>
      <c r="F649" s="217"/>
      <c r="G649" s="217">
        <v>83</v>
      </c>
      <c r="H649" s="217">
        <v>34</v>
      </c>
      <c r="I649" s="217">
        <v>12</v>
      </c>
      <c r="J649" s="217">
        <v>8</v>
      </c>
      <c r="K649" s="217">
        <v>4</v>
      </c>
      <c r="L649" s="216">
        <v>58</v>
      </c>
      <c r="M649" s="221">
        <v>0.73409999999999997</v>
      </c>
    </row>
    <row r="650" spans="1:13" ht="21.75">
      <c r="A650" s="216">
        <v>2</v>
      </c>
      <c r="B650" s="216" t="s">
        <v>866</v>
      </c>
      <c r="C650" s="216" t="s">
        <v>465</v>
      </c>
      <c r="D650" s="216" t="s">
        <v>681</v>
      </c>
      <c r="E650" s="217"/>
      <c r="F650" s="217"/>
      <c r="G650" s="217">
        <v>26</v>
      </c>
      <c r="H650" s="217">
        <v>5</v>
      </c>
      <c r="I650" s="217">
        <v>5</v>
      </c>
      <c r="J650" s="217">
        <v>8</v>
      </c>
      <c r="K650" s="217">
        <v>3</v>
      </c>
      <c r="L650" s="216">
        <v>21</v>
      </c>
      <c r="M650" s="216">
        <v>80.77</v>
      </c>
    </row>
    <row r="651" spans="1:13" ht="21.75">
      <c r="A651" s="216"/>
      <c r="B651" s="216"/>
      <c r="C651" s="216" t="s">
        <v>467</v>
      </c>
      <c r="D651" s="216" t="s">
        <v>679</v>
      </c>
      <c r="E651" s="217"/>
      <c r="F651" s="217"/>
      <c r="G651" s="217">
        <v>26</v>
      </c>
      <c r="H651" s="217">
        <v>3</v>
      </c>
      <c r="I651" s="217">
        <v>3</v>
      </c>
      <c r="J651" s="217">
        <v>5</v>
      </c>
      <c r="K651" s="217">
        <v>13</v>
      </c>
      <c r="L651" s="216">
        <v>22</v>
      </c>
      <c r="M651" s="221">
        <v>0.81479999999999997</v>
      </c>
    </row>
    <row r="652" spans="1:13" ht="21.75">
      <c r="A652" s="216"/>
      <c r="B652" s="216"/>
      <c r="C652" s="216" t="s">
        <v>116</v>
      </c>
      <c r="D652" s="216" t="s">
        <v>681</v>
      </c>
      <c r="E652" s="217"/>
      <c r="F652" s="217"/>
      <c r="G652" s="217">
        <v>26</v>
      </c>
      <c r="H652" s="217">
        <v>15</v>
      </c>
      <c r="I652" s="217">
        <v>4</v>
      </c>
      <c r="J652" s="217">
        <v>3</v>
      </c>
      <c r="K652" s="217">
        <v>3</v>
      </c>
      <c r="L652" s="216">
        <v>25</v>
      </c>
      <c r="M652" s="221">
        <v>0.92589999999999995</v>
      </c>
    </row>
    <row r="653" spans="1:13" ht="21.75">
      <c r="A653" s="216">
        <v>3</v>
      </c>
      <c r="B653" s="216" t="s">
        <v>770</v>
      </c>
      <c r="C653" s="216" t="s">
        <v>987</v>
      </c>
      <c r="D653" s="216" t="s">
        <v>679</v>
      </c>
      <c r="E653" s="217"/>
      <c r="F653" s="217">
        <v>306</v>
      </c>
      <c r="G653" s="217">
        <v>306</v>
      </c>
      <c r="H653" s="217">
        <v>39</v>
      </c>
      <c r="I653" s="217">
        <v>26</v>
      </c>
      <c r="J653" s="217">
        <v>34</v>
      </c>
      <c r="K653" s="217">
        <v>66</v>
      </c>
      <c r="L653" s="216">
        <v>165</v>
      </c>
      <c r="M653" s="221">
        <v>0.53920000000000001</v>
      </c>
    </row>
    <row r="654" spans="1:13" ht="21.75">
      <c r="A654" s="216"/>
      <c r="B654" s="216"/>
      <c r="C654" s="216"/>
      <c r="D654" s="216"/>
      <c r="E654" s="217"/>
      <c r="F654" s="217"/>
      <c r="G654" s="217"/>
      <c r="H654" s="217"/>
      <c r="I654" s="217"/>
      <c r="J654" s="217"/>
      <c r="K654" s="217"/>
      <c r="L654" s="216"/>
      <c r="M654" s="216"/>
    </row>
    <row r="655" spans="1:13" ht="21.75">
      <c r="A655" s="227"/>
      <c r="B655" s="227"/>
      <c r="C655" s="227"/>
      <c r="D655" s="227"/>
      <c r="E655" s="228"/>
      <c r="F655" s="228"/>
      <c r="G655" s="228"/>
      <c r="H655" s="228"/>
      <c r="I655" s="228"/>
      <c r="J655" s="228"/>
      <c r="K655" s="228"/>
      <c r="L655" s="227"/>
      <c r="M655" s="227"/>
    </row>
    <row r="656" spans="1:13" ht="31.5">
      <c r="A656" s="929" t="s">
        <v>0</v>
      </c>
      <c r="B656" s="929"/>
      <c r="C656" s="929"/>
      <c r="D656" s="929"/>
      <c r="E656" s="929"/>
      <c r="F656" s="929"/>
      <c r="G656" s="929"/>
      <c r="H656" s="929"/>
      <c r="I656" s="929"/>
      <c r="J656" s="929"/>
      <c r="K656" s="929"/>
      <c r="L656" s="929"/>
      <c r="M656" s="929"/>
    </row>
    <row r="657" spans="1:13" ht="26.25">
      <c r="A657" s="930" t="s">
        <v>1</v>
      </c>
      <c r="B657" s="930"/>
      <c r="C657" s="930"/>
      <c r="D657" s="930"/>
      <c r="E657" s="930"/>
      <c r="F657" s="930"/>
      <c r="G657" s="930"/>
      <c r="H657" s="930"/>
      <c r="I657" s="930"/>
      <c r="J657" s="930"/>
      <c r="K657" s="930"/>
      <c r="L657" s="930"/>
      <c r="M657" s="930"/>
    </row>
    <row r="658" spans="1:13">
      <c r="A658" s="931" t="s">
        <v>1809</v>
      </c>
      <c r="B658" s="932"/>
      <c r="C658" s="932"/>
      <c r="D658" s="932"/>
      <c r="E658" s="932"/>
      <c r="F658" s="932"/>
      <c r="G658" s="932"/>
      <c r="H658" s="932"/>
      <c r="I658" s="932"/>
      <c r="J658" s="932"/>
      <c r="K658" s="932"/>
      <c r="L658" s="932"/>
      <c r="M658" s="932"/>
    </row>
    <row r="659" spans="1:13" ht="23.25">
      <c r="A659" s="933" t="s">
        <v>3</v>
      </c>
      <c r="B659" s="933"/>
      <c r="C659" s="933"/>
      <c r="D659" s="933"/>
      <c r="E659" s="933"/>
      <c r="F659" s="933"/>
      <c r="G659" s="934" t="s">
        <v>1807</v>
      </c>
      <c r="H659" s="935"/>
      <c r="I659" s="935"/>
      <c r="J659" s="935"/>
      <c r="K659" s="935"/>
      <c r="L659" s="935"/>
      <c r="M659" s="935"/>
    </row>
    <row r="660" spans="1:13" ht="21">
      <c r="A660" s="928" t="s">
        <v>5</v>
      </c>
      <c r="B660" s="923" t="s">
        <v>6</v>
      </c>
      <c r="C660" s="928" t="s">
        <v>7</v>
      </c>
      <c r="D660" s="938" t="s">
        <v>8</v>
      </c>
      <c r="E660" s="938"/>
      <c r="F660" s="928" t="s">
        <v>9</v>
      </c>
      <c r="G660" s="928" t="s">
        <v>10</v>
      </c>
      <c r="H660" s="928" t="s">
        <v>11</v>
      </c>
      <c r="I660" s="928"/>
      <c r="J660" s="928"/>
      <c r="K660" s="928"/>
      <c r="L660" s="928" t="s">
        <v>12</v>
      </c>
      <c r="M660" s="939" t="s">
        <v>13</v>
      </c>
    </row>
    <row r="661" spans="1:13" ht="42">
      <c r="A661" s="928"/>
      <c r="B661" s="937"/>
      <c r="C661" s="928"/>
      <c r="D661" s="601" t="s">
        <v>14</v>
      </c>
      <c r="E661" s="600" t="s">
        <v>15</v>
      </c>
      <c r="F661" s="928"/>
      <c r="G661" s="928"/>
      <c r="H661" s="600" t="s">
        <v>16</v>
      </c>
      <c r="I661" s="600" t="s">
        <v>17</v>
      </c>
      <c r="J661" s="600" t="s">
        <v>18</v>
      </c>
      <c r="K661" s="600" t="s">
        <v>19</v>
      </c>
      <c r="L661" s="928"/>
      <c r="M661" s="939"/>
    </row>
    <row r="662" spans="1:13" ht="16.5" thickBot="1">
      <c r="A662" s="623">
        <v>1</v>
      </c>
      <c r="B662" s="618" t="s">
        <v>1762</v>
      </c>
      <c r="C662" s="618" t="s">
        <v>1728</v>
      </c>
      <c r="D662" s="618" t="s">
        <v>1729</v>
      </c>
      <c r="E662" s="619">
        <v>9096083661</v>
      </c>
      <c r="F662" s="914">
        <v>560</v>
      </c>
      <c r="G662" s="917">
        <v>550</v>
      </c>
      <c r="H662" s="914">
        <v>30</v>
      </c>
      <c r="I662" s="914">
        <v>35</v>
      </c>
      <c r="J662" s="914">
        <v>82</v>
      </c>
      <c r="K662" s="914">
        <v>193</v>
      </c>
      <c r="L662" s="910">
        <v>349</v>
      </c>
      <c r="M662" s="910">
        <v>61.81</v>
      </c>
    </row>
    <row r="663" spans="1:13" ht="16.5" thickBot="1">
      <c r="A663" s="624"/>
      <c r="B663" s="618" t="s">
        <v>1763</v>
      </c>
      <c r="C663" s="618" t="s">
        <v>1730</v>
      </c>
      <c r="D663" s="618" t="s">
        <v>1731</v>
      </c>
      <c r="E663" s="619">
        <v>9423475375</v>
      </c>
      <c r="F663" s="915"/>
      <c r="G663" s="918"/>
      <c r="H663" s="915"/>
      <c r="I663" s="915"/>
      <c r="J663" s="915"/>
      <c r="K663" s="915"/>
      <c r="L663" s="911"/>
      <c r="M663" s="911"/>
    </row>
    <row r="664" spans="1:13" ht="16.5" thickBot="1">
      <c r="A664" s="624"/>
      <c r="B664" s="618" t="s">
        <v>1763</v>
      </c>
      <c r="C664" s="618" t="s">
        <v>1732</v>
      </c>
      <c r="D664" s="618" t="s">
        <v>1733</v>
      </c>
      <c r="E664" s="619">
        <v>9921573575</v>
      </c>
      <c r="F664" s="916"/>
      <c r="G664" s="919"/>
      <c r="H664" s="916"/>
      <c r="I664" s="916"/>
      <c r="J664" s="916"/>
      <c r="K664" s="916"/>
      <c r="L664" s="912"/>
      <c r="M664" s="912"/>
    </row>
    <row r="665" spans="1:13" ht="16.5" thickBot="1">
      <c r="A665" s="623">
        <v>2</v>
      </c>
      <c r="B665" s="618" t="s">
        <v>1764</v>
      </c>
      <c r="C665" s="618" t="s">
        <v>1777</v>
      </c>
      <c r="D665" s="618" t="s">
        <v>1735</v>
      </c>
      <c r="E665" s="619">
        <v>9423475375</v>
      </c>
      <c r="F665" s="920">
        <v>295</v>
      </c>
      <c r="G665" s="920">
        <v>289</v>
      </c>
      <c r="H665" s="920">
        <v>11</v>
      </c>
      <c r="I665" s="920">
        <v>24</v>
      </c>
      <c r="J665" s="920">
        <v>85</v>
      </c>
      <c r="K665" s="920">
        <v>101</v>
      </c>
      <c r="L665" s="913">
        <v>221</v>
      </c>
      <c r="M665" s="913">
        <v>80.95</v>
      </c>
    </row>
    <row r="666" spans="1:13" ht="16.5" thickBot="1">
      <c r="A666" s="623"/>
      <c r="B666" s="618"/>
      <c r="C666" s="618" t="s">
        <v>1736</v>
      </c>
      <c r="D666" s="618" t="s">
        <v>1737</v>
      </c>
      <c r="E666" s="619">
        <v>8928155815</v>
      </c>
      <c r="F666" s="916"/>
      <c r="G666" s="916"/>
      <c r="H666" s="916"/>
      <c r="I666" s="916"/>
      <c r="J666" s="916"/>
      <c r="K666" s="916"/>
      <c r="L666" s="912"/>
      <c r="M666" s="912"/>
    </row>
    <row r="667" spans="1:13" ht="16.5" thickBot="1">
      <c r="A667" s="624"/>
      <c r="B667" s="618" t="s">
        <v>1765</v>
      </c>
      <c r="C667" s="618" t="s">
        <v>1738</v>
      </c>
      <c r="D667" s="618" t="s">
        <v>1737</v>
      </c>
      <c r="E667" s="619">
        <v>8928155815</v>
      </c>
      <c r="F667" s="619">
        <v>70</v>
      </c>
      <c r="G667" s="619">
        <v>66</v>
      </c>
      <c r="H667" s="619">
        <v>17</v>
      </c>
      <c r="I667" s="619">
        <v>12</v>
      </c>
      <c r="J667" s="619">
        <v>8</v>
      </c>
      <c r="K667" s="619">
        <v>23</v>
      </c>
      <c r="L667" s="622">
        <v>60</v>
      </c>
      <c r="M667" s="622">
        <v>90.9</v>
      </c>
    </row>
    <row r="668" spans="1:13" ht="16.5" thickBot="1">
      <c r="A668" s="624"/>
      <c r="B668" s="618" t="s">
        <v>1766</v>
      </c>
      <c r="C668" s="618" t="s">
        <v>1741</v>
      </c>
      <c r="D668" s="618" t="s">
        <v>1729</v>
      </c>
      <c r="E668" s="619">
        <v>9096083661</v>
      </c>
      <c r="F668" s="619">
        <v>70</v>
      </c>
      <c r="G668" s="619">
        <v>66</v>
      </c>
      <c r="H668" s="619">
        <v>19</v>
      </c>
      <c r="I668" s="619">
        <v>9</v>
      </c>
      <c r="J668" s="619">
        <v>14</v>
      </c>
      <c r="K668" s="619">
        <v>13</v>
      </c>
      <c r="L668" s="622">
        <v>66</v>
      </c>
      <c r="M668" s="622">
        <v>100</v>
      </c>
    </row>
    <row r="669" spans="1:13" ht="16.5" thickBot="1">
      <c r="A669" s="623">
        <v>3</v>
      </c>
      <c r="B669" s="618" t="s">
        <v>1767</v>
      </c>
      <c r="C669" s="618" t="s">
        <v>1743</v>
      </c>
      <c r="D669" s="618" t="s">
        <v>1733</v>
      </c>
      <c r="E669" s="619">
        <v>9921573575</v>
      </c>
      <c r="F669" s="619">
        <v>198</v>
      </c>
      <c r="G669" s="619">
        <v>190</v>
      </c>
      <c r="H669" s="619">
        <v>40</v>
      </c>
      <c r="I669" s="619">
        <v>48</v>
      </c>
      <c r="J669" s="619">
        <v>32</v>
      </c>
      <c r="K669" s="619">
        <v>50</v>
      </c>
      <c r="L669" s="622">
        <v>170</v>
      </c>
      <c r="M669" s="622">
        <v>89.47</v>
      </c>
    </row>
    <row r="670" spans="1:13" ht="16.5" thickBot="1">
      <c r="A670" s="624"/>
      <c r="B670" s="618" t="s">
        <v>1768</v>
      </c>
      <c r="C670" s="618" t="s">
        <v>1744</v>
      </c>
      <c r="D670" s="618" t="s">
        <v>1733</v>
      </c>
      <c r="E670" s="619">
        <v>9921573575</v>
      </c>
      <c r="F670" s="619">
        <v>64</v>
      </c>
      <c r="G670" s="619">
        <v>56</v>
      </c>
      <c r="H670" s="619">
        <v>14</v>
      </c>
      <c r="I670" s="619">
        <v>11</v>
      </c>
      <c r="J670" s="619">
        <v>17</v>
      </c>
      <c r="K670" s="619" t="s">
        <v>523</v>
      </c>
      <c r="L670" s="622">
        <v>52</v>
      </c>
      <c r="M670" s="622">
        <v>93.33</v>
      </c>
    </row>
    <row r="671" spans="1:13" ht="16.5" thickBot="1">
      <c r="A671" s="624"/>
      <c r="B671" s="618" t="s">
        <v>1769</v>
      </c>
      <c r="C671" s="618" t="s">
        <v>1745</v>
      </c>
      <c r="D671" s="618" t="s">
        <v>1733</v>
      </c>
      <c r="E671" s="619">
        <v>9921573575</v>
      </c>
      <c r="F671" s="619">
        <v>64</v>
      </c>
      <c r="G671" s="619">
        <v>63</v>
      </c>
      <c r="H671" s="619">
        <v>13</v>
      </c>
      <c r="I671" s="619">
        <v>2</v>
      </c>
      <c r="J671" s="619">
        <v>10</v>
      </c>
      <c r="K671" s="619">
        <v>38</v>
      </c>
      <c r="L671" s="622">
        <v>63</v>
      </c>
      <c r="M671" s="622">
        <v>100</v>
      </c>
    </row>
    <row r="672" spans="1:13" ht="32.25" thickBot="1">
      <c r="A672" s="623">
        <v>4</v>
      </c>
      <c r="B672" s="618" t="s">
        <v>1770</v>
      </c>
      <c r="C672" s="621" t="s">
        <v>1778</v>
      </c>
      <c r="D672" s="621" t="s">
        <v>1779</v>
      </c>
      <c r="E672" s="619">
        <v>8010336512</v>
      </c>
      <c r="F672" s="619">
        <v>215</v>
      </c>
      <c r="G672" s="619">
        <v>210</v>
      </c>
      <c r="H672" s="619">
        <v>20</v>
      </c>
      <c r="I672" s="619">
        <v>31</v>
      </c>
      <c r="J672" s="619">
        <v>54</v>
      </c>
      <c r="K672" s="619">
        <v>50</v>
      </c>
      <c r="L672" s="622">
        <v>155</v>
      </c>
      <c r="M672" s="622">
        <v>77.099999999999994</v>
      </c>
    </row>
    <row r="673" spans="1:13" ht="32.25" thickBot="1">
      <c r="A673" s="624"/>
      <c r="B673" s="618" t="s">
        <v>1771</v>
      </c>
      <c r="C673" s="621" t="s">
        <v>1750</v>
      </c>
      <c r="D673" s="621" t="s">
        <v>1780</v>
      </c>
      <c r="E673" s="619">
        <v>9767648088</v>
      </c>
      <c r="F673" s="619">
        <v>215</v>
      </c>
      <c r="G673" s="619">
        <v>210</v>
      </c>
      <c r="H673" s="619">
        <v>10</v>
      </c>
      <c r="I673" s="619">
        <v>12</v>
      </c>
      <c r="J673" s="619">
        <v>23</v>
      </c>
      <c r="K673" s="619">
        <v>70</v>
      </c>
      <c r="L673" s="622">
        <v>110</v>
      </c>
      <c r="M673" s="622">
        <v>47.9</v>
      </c>
    </row>
    <row r="674" spans="1:13" ht="16.5" thickBot="1">
      <c r="A674" s="624"/>
      <c r="B674" s="618" t="s">
        <v>1772</v>
      </c>
      <c r="C674" s="621" t="s">
        <v>1753</v>
      </c>
      <c r="D674" s="621" t="s">
        <v>1781</v>
      </c>
      <c r="E674" s="619">
        <v>9423257159</v>
      </c>
      <c r="F674" s="619">
        <v>250</v>
      </c>
      <c r="G674" s="619">
        <v>240</v>
      </c>
      <c r="H674" s="619">
        <v>74</v>
      </c>
      <c r="I674" s="619">
        <v>66</v>
      </c>
      <c r="J674" s="619">
        <v>43</v>
      </c>
      <c r="K674" s="619">
        <v>23</v>
      </c>
      <c r="L674" s="622">
        <v>206</v>
      </c>
      <c r="M674" s="622">
        <v>85.8</v>
      </c>
    </row>
    <row r="675" spans="1:13" ht="16.5" thickBot="1">
      <c r="A675" s="624">
        <v>5</v>
      </c>
      <c r="B675" s="618" t="s">
        <v>1773</v>
      </c>
      <c r="C675" s="621" t="s">
        <v>1756</v>
      </c>
      <c r="D675" s="621" t="s">
        <v>1782</v>
      </c>
      <c r="E675" s="619">
        <v>8275519056</v>
      </c>
      <c r="F675" s="619">
        <v>100</v>
      </c>
      <c r="G675" s="619">
        <v>97</v>
      </c>
      <c r="H675" s="619">
        <v>18</v>
      </c>
      <c r="I675" s="619">
        <v>18</v>
      </c>
      <c r="J675" s="619">
        <v>23</v>
      </c>
      <c r="K675" s="619">
        <v>36</v>
      </c>
      <c r="L675" s="622">
        <v>95</v>
      </c>
      <c r="M675" s="622">
        <v>97.93</v>
      </c>
    </row>
    <row r="676" spans="1:13" ht="16.5" thickBot="1">
      <c r="A676" s="624"/>
      <c r="B676" s="618" t="s">
        <v>1771</v>
      </c>
      <c r="C676" s="621" t="s">
        <v>1757</v>
      </c>
      <c r="D676" s="621" t="s">
        <v>1758</v>
      </c>
      <c r="E676" s="619">
        <v>9284408042</v>
      </c>
      <c r="F676" s="619">
        <v>100</v>
      </c>
      <c r="G676" s="619">
        <v>97</v>
      </c>
      <c r="H676" s="619">
        <v>12</v>
      </c>
      <c r="I676" s="619">
        <v>13</v>
      </c>
      <c r="J676" s="619">
        <v>24</v>
      </c>
      <c r="K676" s="619">
        <v>40</v>
      </c>
      <c r="L676" s="622">
        <v>89</v>
      </c>
      <c r="M676" s="622">
        <v>91.66</v>
      </c>
    </row>
    <row r="677" spans="1:13" ht="32.25" thickBot="1">
      <c r="A677" s="624"/>
      <c r="B677" s="618" t="s">
        <v>1772</v>
      </c>
      <c r="C677" s="621" t="s">
        <v>116</v>
      </c>
      <c r="D677" s="621" t="s">
        <v>1783</v>
      </c>
      <c r="E677" s="619">
        <v>9096083661</v>
      </c>
      <c r="F677" s="619">
        <v>100</v>
      </c>
      <c r="G677" s="619">
        <v>99</v>
      </c>
      <c r="H677" s="619">
        <v>29</v>
      </c>
      <c r="I677" s="619">
        <v>28</v>
      </c>
      <c r="J677" s="619">
        <v>23</v>
      </c>
      <c r="K677" s="619">
        <v>20</v>
      </c>
      <c r="L677" s="622">
        <v>99</v>
      </c>
      <c r="M677" s="622">
        <v>100</v>
      </c>
    </row>
    <row r="678" spans="1:13" ht="16.5" thickBot="1">
      <c r="A678" s="624">
        <v>6</v>
      </c>
      <c r="B678" s="618" t="s">
        <v>1774</v>
      </c>
      <c r="C678" s="621" t="s">
        <v>1759</v>
      </c>
      <c r="D678" s="621" t="s">
        <v>1737</v>
      </c>
      <c r="E678" s="619">
        <v>8928155815</v>
      </c>
      <c r="F678" s="619">
        <v>7</v>
      </c>
      <c r="G678" s="619">
        <v>5</v>
      </c>
      <c r="H678" s="619">
        <v>1</v>
      </c>
      <c r="I678" s="619">
        <v>2</v>
      </c>
      <c r="J678" s="619">
        <v>2</v>
      </c>
      <c r="K678" s="619" t="s">
        <v>523</v>
      </c>
      <c r="L678" s="622">
        <v>5</v>
      </c>
      <c r="M678" s="622">
        <v>100</v>
      </c>
    </row>
    <row r="679" spans="1:13" ht="16.5" thickBot="1">
      <c r="A679" s="624">
        <v>6</v>
      </c>
      <c r="B679" s="618" t="s">
        <v>1775</v>
      </c>
      <c r="C679" s="621"/>
      <c r="D679" s="621" t="s">
        <v>1761</v>
      </c>
      <c r="E679" s="621"/>
      <c r="F679" s="619">
        <v>16</v>
      </c>
      <c r="G679" s="619">
        <v>15</v>
      </c>
      <c r="H679" s="619">
        <v>2</v>
      </c>
      <c r="I679" s="619">
        <v>7</v>
      </c>
      <c r="J679" s="619">
        <v>5</v>
      </c>
      <c r="K679" s="619" t="s">
        <v>523</v>
      </c>
      <c r="L679" s="622">
        <v>14</v>
      </c>
      <c r="M679" s="622">
        <v>93.33</v>
      </c>
    </row>
    <row r="680" spans="1:13" ht="16.5" thickBot="1">
      <c r="A680" s="624">
        <v>7</v>
      </c>
      <c r="B680" s="618" t="s">
        <v>1776</v>
      </c>
      <c r="C680" s="621"/>
      <c r="D680" s="621" t="s">
        <v>1761</v>
      </c>
      <c r="E680" s="621"/>
      <c r="F680" s="619">
        <v>13</v>
      </c>
      <c r="G680" s="619">
        <v>13</v>
      </c>
      <c r="H680" s="619">
        <v>6</v>
      </c>
      <c r="I680" s="619">
        <v>4</v>
      </c>
      <c r="J680" s="619">
        <v>1</v>
      </c>
      <c r="K680" s="619" t="s">
        <v>523</v>
      </c>
      <c r="L680" s="622">
        <v>11</v>
      </c>
      <c r="M680" s="622">
        <v>84.61</v>
      </c>
    </row>
    <row r="681" spans="1:13" ht="16.5" thickBot="1">
      <c r="A681" s="624"/>
      <c r="B681" s="618"/>
      <c r="C681" s="621"/>
      <c r="D681" s="621"/>
      <c r="E681" s="621"/>
      <c r="F681" s="619"/>
      <c r="G681" s="619"/>
      <c r="H681" s="619"/>
      <c r="I681" s="619"/>
      <c r="J681" s="619"/>
      <c r="K681" s="619"/>
      <c r="L681" s="622"/>
      <c r="M681" s="622"/>
    </row>
  </sheetData>
  <mergeCells count="443">
    <mergeCell ref="A1:M1"/>
    <mergeCell ref="A2:M2"/>
    <mergeCell ref="A3:M3"/>
    <mergeCell ref="A4:F4"/>
    <mergeCell ref="G4:M4"/>
    <mergeCell ref="D5:E5"/>
    <mergeCell ref="H5:K5"/>
    <mergeCell ref="A24:M24"/>
    <mergeCell ref="A25:M25"/>
    <mergeCell ref="A5:A6"/>
    <mergeCell ref="B5:B6"/>
    <mergeCell ref="C5:C6"/>
    <mergeCell ref="G5:G6"/>
    <mergeCell ref="M5:M6"/>
    <mergeCell ref="F5:F6"/>
    <mergeCell ref="A26:M26"/>
    <mergeCell ref="A27:F27"/>
    <mergeCell ref="G27:M27"/>
    <mergeCell ref="D28:E28"/>
    <mergeCell ref="H28:K28"/>
    <mergeCell ref="A46:M46"/>
    <mergeCell ref="A47:M47"/>
    <mergeCell ref="A48:M48"/>
    <mergeCell ref="A49:F49"/>
    <mergeCell ref="G49:M49"/>
    <mergeCell ref="A28:A29"/>
    <mergeCell ref="B28:B29"/>
    <mergeCell ref="C28:C29"/>
    <mergeCell ref="G28:G29"/>
    <mergeCell ref="M28:M29"/>
    <mergeCell ref="F28:F29"/>
    <mergeCell ref="D50:E50"/>
    <mergeCell ref="H50:K50"/>
    <mergeCell ref="A63:M63"/>
    <mergeCell ref="A64:M64"/>
    <mergeCell ref="A65:M65"/>
    <mergeCell ref="A66:F66"/>
    <mergeCell ref="G66:M66"/>
    <mergeCell ref="D67:E67"/>
    <mergeCell ref="H67:K67"/>
    <mergeCell ref="A50:A51"/>
    <mergeCell ref="A67:A68"/>
    <mergeCell ref="B50:B51"/>
    <mergeCell ref="B67:B68"/>
    <mergeCell ref="C50:C51"/>
    <mergeCell ref="C67:C68"/>
    <mergeCell ref="G50:G51"/>
    <mergeCell ref="G67:G68"/>
    <mergeCell ref="M50:M51"/>
    <mergeCell ref="M67:M68"/>
    <mergeCell ref="F50:F51"/>
    <mergeCell ref="F67:F68"/>
    <mergeCell ref="A73:M73"/>
    <mergeCell ref="A84:N84"/>
    <mergeCell ref="A85:N85"/>
    <mergeCell ref="D86:E86"/>
    <mergeCell ref="H86:K86"/>
    <mergeCell ref="A118:M118"/>
    <mergeCell ref="A119:M119"/>
    <mergeCell ref="A120:M120"/>
    <mergeCell ref="A121:M121"/>
    <mergeCell ref="A86:A87"/>
    <mergeCell ref="B86:B87"/>
    <mergeCell ref="C86:C87"/>
    <mergeCell ref="G86:G87"/>
    <mergeCell ref="M86:M87"/>
    <mergeCell ref="F86:F87"/>
    <mergeCell ref="D122:E122"/>
    <mergeCell ref="H122:K122"/>
    <mergeCell ref="A152:M152"/>
    <mergeCell ref="A153:M153"/>
    <mergeCell ref="A154:M154"/>
    <mergeCell ref="A155:F155"/>
    <mergeCell ref="G155:M155"/>
    <mergeCell ref="D156:E156"/>
    <mergeCell ref="H156:K156"/>
    <mergeCell ref="A156:A157"/>
    <mergeCell ref="B156:B157"/>
    <mergeCell ref="C156:C157"/>
    <mergeCell ref="G156:G157"/>
    <mergeCell ref="M156:M157"/>
    <mergeCell ref="F156:F157"/>
    <mergeCell ref="A171:M171"/>
    <mergeCell ref="A172:M172"/>
    <mergeCell ref="A173:M173"/>
    <mergeCell ref="A174:F174"/>
    <mergeCell ref="G174:M174"/>
    <mergeCell ref="D175:E175"/>
    <mergeCell ref="H175:K175"/>
    <mergeCell ref="A193:M193"/>
    <mergeCell ref="A194:M194"/>
    <mergeCell ref="A175:A176"/>
    <mergeCell ref="B175:B176"/>
    <mergeCell ref="C175:C176"/>
    <mergeCell ref="G175:G176"/>
    <mergeCell ref="M175:M176"/>
    <mergeCell ref="F175:F176"/>
    <mergeCell ref="A195:M195"/>
    <mergeCell ref="A196:F196"/>
    <mergeCell ref="G196:M196"/>
    <mergeCell ref="D197:E197"/>
    <mergeCell ref="H197:K197"/>
    <mergeCell ref="A210:M210"/>
    <mergeCell ref="A211:M211"/>
    <mergeCell ref="A212:M212"/>
    <mergeCell ref="A213:F213"/>
    <mergeCell ref="G213:M213"/>
    <mergeCell ref="A197:A198"/>
    <mergeCell ref="B197:B198"/>
    <mergeCell ref="C197:C198"/>
    <mergeCell ref="G197:G198"/>
    <mergeCell ref="M197:M198"/>
    <mergeCell ref="F197:F198"/>
    <mergeCell ref="D214:E214"/>
    <mergeCell ref="H214:K214"/>
    <mergeCell ref="A231:M231"/>
    <mergeCell ref="A232:M232"/>
    <mergeCell ref="A233:M233"/>
    <mergeCell ref="A234:F234"/>
    <mergeCell ref="G234:M234"/>
    <mergeCell ref="D235:E235"/>
    <mergeCell ref="H235:K235"/>
    <mergeCell ref="A214:A215"/>
    <mergeCell ref="A235:A236"/>
    <mergeCell ref="B214:B215"/>
    <mergeCell ref="B235:B236"/>
    <mergeCell ref="C214:C215"/>
    <mergeCell ref="C235:C236"/>
    <mergeCell ref="G214:G215"/>
    <mergeCell ref="G235:G236"/>
    <mergeCell ref="M214:M215"/>
    <mergeCell ref="M235:M236"/>
    <mergeCell ref="F214:F215"/>
    <mergeCell ref="F235:F236"/>
    <mergeCell ref="E336:E337"/>
    <mergeCell ref="E340:E341"/>
    <mergeCell ref="A252:M252"/>
    <mergeCell ref="A253:M253"/>
    <mergeCell ref="A254:M254"/>
    <mergeCell ref="A255:F255"/>
    <mergeCell ref="G255:M255"/>
    <mergeCell ref="D256:E256"/>
    <mergeCell ref="H256:K256"/>
    <mergeCell ref="A276:XFD276"/>
    <mergeCell ref="D280:E280"/>
    <mergeCell ref="H280:K280"/>
    <mergeCell ref="A256:A257"/>
    <mergeCell ref="A280:A281"/>
    <mergeCell ref="B256:B257"/>
    <mergeCell ref="B280:B281"/>
    <mergeCell ref="C256:C257"/>
    <mergeCell ref="C280:C281"/>
    <mergeCell ref="G256:G257"/>
    <mergeCell ref="G280:G281"/>
    <mergeCell ref="M256:M257"/>
    <mergeCell ref="M280:M281"/>
    <mergeCell ref="F256:F257"/>
    <mergeCell ref="F280:F281"/>
    <mergeCell ref="D387:D389"/>
    <mergeCell ref="D390:D391"/>
    <mergeCell ref="G315:M315"/>
    <mergeCell ref="D316:E316"/>
    <mergeCell ref="H316:K316"/>
    <mergeCell ref="A344:M344"/>
    <mergeCell ref="A345:M345"/>
    <mergeCell ref="A316:A317"/>
    <mergeCell ref="A325:A326"/>
    <mergeCell ref="A327:A328"/>
    <mergeCell ref="B316:B317"/>
    <mergeCell ref="B325:B326"/>
    <mergeCell ref="B327:B328"/>
    <mergeCell ref="B331:B333"/>
    <mergeCell ref="B336:B337"/>
    <mergeCell ref="B340:B341"/>
    <mergeCell ref="C316:C317"/>
    <mergeCell ref="C325:C326"/>
    <mergeCell ref="C327:C328"/>
    <mergeCell ref="C331:C333"/>
    <mergeCell ref="C336:C337"/>
    <mergeCell ref="C340:C341"/>
    <mergeCell ref="D336:D337"/>
    <mergeCell ref="D340:D341"/>
    <mergeCell ref="D397:E397"/>
    <mergeCell ref="H397:K397"/>
    <mergeCell ref="A363:A364"/>
    <mergeCell ref="A397:A398"/>
    <mergeCell ref="B363:B364"/>
    <mergeCell ref="B397:B398"/>
    <mergeCell ref="C363:C364"/>
    <mergeCell ref="C397:C398"/>
    <mergeCell ref="F363:F364"/>
    <mergeCell ref="F397:F398"/>
    <mergeCell ref="G363:G364"/>
    <mergeCell ref="G397:G398"/>
    <mergeCell ref="D363:E363"/>
    <mergeCell ref="H363:K363"/>
    <mergeCell ref="A393:M393"/>
    <mergeCell ref="A394:M394"/>
    <mergeCell ref="A395:M395"/>
    <mergeCell ref="A396:F396"/>
    <mergeCell ref="G396:M396"/>
    <mergeCell ref="L363:L364"/>
    <mergeCell ref="L397:L398"/>
    <mergeCell ref="D365:D370"/>
    <mergeCell ref="D371:D375"/>
    <mergeCell ref="D376:D380"/>
    <mergeCell ref="G411:M411"/>
    <mergeCell ref="D412:E412"/>
    <mergeCell ref="H412:K412"/>
    <mergeCell ref="A442:M442"/>
    <mergeCell ref="A443:M443"/>
    <mergeCell ref="A412:A413"/>
    <mergeCell ref="B412:B413"/>
    <mergeCell ref="C412:C413"/>
    <mergeCell ref="F412:F413"/>
    <mergeCell ref="G412:G413"/>
    <mergeCell ref="L412:L413"/>
    <mergeCell ref="M412:M413"/>
    <mergeCell ref="I553:I554"/>
    <mergeCell ref="J553:J554"/>
    <mergeCell ref="J512:J513"/>
    <mergeCell ref="I532:I533"/>
    <mergeCell ref="D468:E468"/>
    <mergeCell ref="H468:K468"/>
    <mergeCell ref="A486:M486"/>
    <mergeCell ref="A487:M487"/>
    <mergeCell ref="A488:M488"/>
    <mergeCell ref="A489:F489"/>
    <mergeCell ref="G489:M489"/>
    <mergeCell ref="D490:E490"/>
    <mergeCell ref="H490:K490"/>
    <mergeCell ref="A468:A469"/>
    <mergeCell ref="A490:A491"/>
    <mergeCell ref="B468:B469"/>
    <mergeCell ref="B490:B491"/>
    <mergeCell ref="C468:C469"/>
    <mergeCell ref="C490:C491"/>
    <mergeCell ref="F468:F469"/>
    <mergeCell ref="F490:F491"/>
    <mergeCell ref="G468:G469"/>
    <mergeCell ref="G490:G491"/>
    <mergeCell ref="L468:L469"/>
    <mergeCell ref="A572:V572"/>
    <mergeCell ref="A573:V573"/>
    <mergeCell ref="A574:V574"/>
    <mergeCell ref="D576:E576"/>
    <mergeCell ref="A595:M595"/>
    <mergeCell ref="A596:M596"/>
    <mergeCell ref="A597:M597"/>
    <mergeCell ref="A598:F598"/>
    <mergeCell ref="G598:M598"/>
    <mergeCell ref="A576:A577"/>
    <mergeCell ref="B576:B577"/>
    <mergeCell ref="C576:C577"/>
    <mergeCell ref="F576:F577"/>
    <mergeCell ref="D599:E599"/>
    <mergeCell ref="H599:K599"/>
    <mergeCell ref="A641:M641"/>
    <mergeCell ref="A642:M642"/>
    <mergeCell ref="A643:M643"/>
    <mergeCell ref="A644:F644"/>
    <mergeCell ref="G644:M644"/>
    <mergeCell ref="D645:E645"/>
    <mergeCell ref="H645:K645"/>
    <mergeCell ref="A599:A600"/>
    <mergeCell ref="A645:A646"/>
    <mergeCell ref="B599:B600"/>
    <mergeCell ref="B645:B646"/>
    <mergeCell ref="C599:C600"/>
    <mergeCell ref="C645:C646"/>
    <mergeCell ref="F599:F600"/>
    <mergeCell ref="F645:F646"/>
    <mergeCell ref="G599:G600"/>
    <mergeCell ref="G645:G646"/>
    <mergeCell ref="L599:L600"/>
    <mergeCell ref="L645:L646"/>
    <mergeCell ref="M599:M600"/>
    <mergeCell ref="M645:M646"/>
    <mergeCell ref="C532:C533"/>
    <mergeCell ref="C553:C554"/>
    <mergeCell ref="A510:T510"/>
    <mergeCell ref="D512:E512"/>
    <mergeCell ref="A528:S528"/>
    <mergeCell ref="A529:S529"/>
    <mergeCell ref="A530:T530"/>
    <mergeCell ref="D532:E532"/>
    <mergeCell ref="A549:S549"/>
    <mergeCell ref="A550:S550"/>
    <mergeCell ref="A551:T551"/>
    <mergeCell ref="A532:A533"/>
    <mergeCell ref="B512:B513"/>
    <mergeCell ref="B532:B533"/>
    <mergeCell ref="F512:F513"/>
    <mergeCell ref="F532:F533"/>
    <mergeCell ref="I512:I513"/>
    <mergeCell ref="G512:G513"/>
    <mergeCell ref="G532:G533"/>
    <mergeCell ref="G553:G554"/>
    <mergeCell ref="D553:E553"/>
    <mergeCell ref="A553:A554"/>
    <mergeCell ref="B553:B554"/>
    <mergeCell ref="F553:F554"/>
    <mergeCell ref="F316:F317"/>
    <mergeCell ref="F325:F326"/>
    <mergeCell ref="F327:F328"/>
    <mergeCell ref="F331:F333"/>
    <mergeCell ref="F336:F337"/>
    <mergeCell ref="F340:F341"/>
    <mergeCell ref="A312:M312"/>
    <mergeCell ref="A313:M313"/>
    <mergeCell ref="A314:M314"/>
    <mergeCell ref="A315:F315"/>
    <mergeCell ref="G316:G317"/>
    <mergeCell ref="G325:G326"/>
    <mergeCell ref="G327:G328"/>
    <mergeCell ref="G331:G333"/>
    <mergeCell ref="G336:G337"/>
    <mergeCell ref="G340:G341"/>
    <mergeCell ref="H325:H326"/>
    <mergeCell ref="H327:H328"/>
    <mergeCell ref="H331:H333"/>
    <mergeCell ref="H336:H337"/>
    <mergeCell ref="H340:H341"/>
    <mergeCell ref="I325:I326"/>
    <mergeCell ref="I327:I328"/>
    <mergeCell ref="I331:I333"/>
    <mergeCell ref="A346:M346"/>
    <mergeCell ref="A347:F347"/>
    <mergeCell ref="G347:M347"/>
    <mergeCell ref="D348:E348"/>
    <mergeCell ref="H348:K348"/>
    <mergeCell ref="A359:M359"/>
    <mergeCell ref="A360:M360"/>
    <mergeCell ref="A361:M361"/>
    <mergeCell ref="A362:F362"/>
    <mergeCell ref="G362:M362"/>
    <mergeCell ref="A348:A349"/>
    <mergeCell ref="B348:B349"/>
    <mergeCell ref="C348:C349"/>
    <mergeCell ref="F348:F349"/>
    <mergeCell ref="L348:L349"/>
    <mergeCell ref="I336:I337"/>
    <mergeCell ref="I340:I341"/>
    <mergeCell ref="J325:J326"/>
    <mergeCell ref="J327:J328"/>
    <mergeCell ref="J331:J333"/>
    <mergeCell ref="J336:J337"/>
    <mergeCell ref="J340:J341"/>
    <mergeCell ref="G576:G577"/>
    <mergeCell ref="A444:M444"/>
    <mergeCell ref="A445:F445"/>
    <mergeCell ref="G445:M445"/>
    <mergeCell ref="D446:E446"/>
    <mergeCell ref="H446:K446"/>
    <mergeCell ref="A464:M464"/>
    <mergeCell ref="A465:M465"/>
    <mergeCell ref="A466:M466"/>
    <mergeCell ref="A467:F467"/>
    <mergeCell ref="G467:M467"/>
    <mergeCell ref="A446:A447"/>
    <mergeCell ref="B446:B447"/>
    <mergeCell ref="C446:C447"/>
    <mergeCell ref="F446:F447"/>
    <mergeCell ref="G446:G447"/>
    <mergeCell ref="G348:G349"/>
    <mergeCell ref="K325:K326"/>
    <mergeCell ref="K327:K328"/>
    <mergeCell ref="K331:K333"/>
    <mergeCell ref="K336:K337"/>
    <mergeCell ref="K340:K341"/>
    <mergeCell ref="H553:H554"/>
    <mergeCell ref="L5:L6"/>
    <mergeCell ref="L28:L29"/>
    <mergeCell ref="L50:L51"/>
    <mergeCell ref="L67:L68"/>
    <mergeCell ref="L86:L87"/>
    <mergeCell ref="L156:L157"/>
    <mergeCell ref="L175:L176"/>
    <mergeCell ref="L197:L198"/>
    <mergeCell ref="L214:L215"/>
    <mergeCell ref="L235:L236"/>
    <mergeCell ref="L256:L257"/>
    <mergeCell ref="L280:L281"/>
    <mergeCell ref="L316:L317"/>
    <mergeCell ref="L325:L326"/>
    <mergeCell ref="L327:L328"/>
    <mergeCell ref="L331:L333"/>
    <mergeCell ref="L336:L337"/>
    <mergeCell ref="L340:L341"/>
    <mergeCell ref="L512:L513"/>
    <mergeCell ref="L532:L533"/>
    <mergeCell ref="K553:K554"/>
    <mergeCell ref="M512:M513"/>
    <mergeCell ref="M532:M533"/>
    <mergeCell ref="L553:L554"/>
    <mergeCell ref="M316:M317"/>
    <mergeCell ref="M325:M326"/>
    <mergeCell ref="M327:M328"/>
    <mergeCell ref="M331:M333"/>
    <mergeCell ref="M336:M337"/>
    <mergeCell ref="M340:M341"/>
    <mergeCell ref="M348:M349"/>
    <mergeCell ref="M363:M364"/>
    <mergeCell ref="M397:M398"/>
    <mergeCell ref="L490:L491"/>
    <mergeCell ref="M468:M469"/>
    <mergeCell ref="M490:M491"/>
    <mergeCell ref="L446:L447"/>
    <mergeCell ref="M446:M447"/>
    <mergeCell ref="A408:M408"/>
    <mergeCell ref="A409:M409"/>
    <mergeCell ref="A410:M410"/>
    <mergeCell ref="A411:F411"/>
    <mergeCell ref="A656:M656"/>
    <mergeCell ref="A657:M657"/>
    <mergeCell ref="A658:M658"/>
    <mergeCell ref="A659:F659"/>
    <mergeCell ref="G659:M659"/>
    <mergeCell ref="A660:A661"/>
    <mergeCell ref="B660:B661"/>
    <mergeCell ref="C660:C661"/>
    <mergeCell ref="D660:E660"/>
    <mergeCell ref="F660:F661"/>
    <mergeCell ref="G660:G661"/>
    <mergeCell ref="H660:K660"/>
    <mergeCell ref="L660:L661"/>
    <mergeCell ref="M660:M661"/>
    <mergeCell ref="F662:F664"/>
    <mergeCell ref="G662:G664"/>
    <mergeCell ref="H662:H664"/>
    <mergeCell ref="I662:I664"/>
    <mergeCell ref="J662:J664"/>
    <mergeCell ref="K662:K664"/>
    <mergeCell ref="L662:L664"/>
    <mergeCell ref="M662:M664"/>
    <mergeCell ref="F665:F666"/>
    <mergeCell ref="G665:G666"/>
    <mergeCell ref="H665:H666"/>
    <mergeCell ref="I665:I666"/>
    <mergeCell ref="J665:J666"/>
    <mergeCell ref="K665:K666"/>
    <mergeCell ref="L665:L666"/>
    <mergeCell ref="M665:M666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7"/>
  <sheetViews>
    <sheetView topLeftCell="A652" workbookViewId="0">
      <selection activeCell="A24" sqref="A24:M24"/>
    </sheetView>
  </sheetViews>
  <sheetFormatPr defaultColWidth="9" defaultRowHeight="15"/>
  <cols>
    <col min="1" max="1" width="5.7109375" customWidth="1"/>
    <col min="2" max="2" width="10.28515625" customWidth="1"/>
    <col min="3" max="3" width="34.42578125" customWidth="1"/>
    <col min="4" max="4" width="18.42578125" customWidth="1"/>
    <col min="5" max="5" width="16.5703125" customWidth="1"/>
    <col min="6" max="6" width="11.42578125" customWidth="1"/>
    <col min="7" max="7" width="10.5703125" customWidth="1"/>
    <col min="8" max="8" width="8.42578125" customWidth="1"/>
    <col min="9" max="9" width="7" customWidth="1"/>
    <col min="10" max="10" width="8.140625" customWidth="1"/>
    <col min="11" max="11" width="8.42578125" customWidth="1"/>
    <col min="12" max="12" width="6.42578125" customWidth="1"/>
    <col min="13" max="13" width="11.85546875" customWidth="1"/>
  </cols>
  <sheetData>
    <row r="1" spans="1:13" ht="31.5" customHeight="1">
      <c r="A1" s="929" t="s">
        <v>0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</row>
    <row r="2" spans="1:13" ht="26.25" customHeight="1">
      <c r="A2" s="930" t="s">
        <v>1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</row>
    <row r="3" spans="1:13" ht="15" customHeight="1">
      <c r="A3" s="932" t="s">
        <v>1722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</row>
    <row r="4" spans="1:13" ht="23.25" customHeight="1">
      <c r="A4" s="933" t="s">
        <v>3</v>
      </c>
      <c r="B4" s="933"/>
      <c r="C4" s="933"/>
      <c r="D4" s="933"/>
      <c r="E4" s="933"/>
      <c r="F4" s="933"/>
      <c r="G4" s="985" t="s">
        <v>988</v>
      </c>
      <c r="H4" s="935"/>
      <c r="I4" s="935"/>
      <c r="J4" s="935"/>
      <c r="K4" s="935"/>
      <c r="L4" s="935"/>
      <c r="M4" s="935"/>
    </row>
    <row r="5" spans="1:13" ht="21" customHeight="1">
      <c r="A5" s="928" t="s">
        <v>5</v>
      </c>
      <c r="B5" s="928" t="s">
        <v>989</v>
      </c>
      <c r="C5" s="928" t="s">
        <v>7</v>
      </c>
      <c r="D5" s="938" t="s">
        <v>8</v>
      </c>
      <c r="E5" s="938"/>
      <c r="F5" s="928" t="s">
        <v>9</v>
      </c>
      <c r="G5" s="928" t="s">
        <v>10</v>
      </c>
      <c r="H5" s="928" t="s">
        <v>11</v>
      </c>
      <c r="I5" s="928"/>
      <c r="J5" s="928"/>
      <c r="K5" s="928"/>
      <c r="L5" s="928" t="s">
        <v>12</v>
      </c>
      <c r="M5" s="939" t="s">
        <v>13</v>
      </c>
    </row>
    <row r="6" spans="1:13" ht="42">
      <c r="A6" s="928"/>
      <c r="B6" s="928"/>
      <c r="C6" s="928"/>
      <c r="D6" s="5" t="s">
        <v>14</v>
      </c>
      <c r="E6" s="3" t="s">
        <v>15</v>
      </c>
      <c r="F6" s="928"/>
      <c r="G6" s="928"/>
      <c r="H6" s="3" t="s">
        <v>16</v>
      </c>
      <c r="I6" s="3" t="s">
        <v>17</v>
      </c>
      <c r="J6" s="3" t="s">
        <v>18</v>
      </c>
      <c r="K6" s="3" t="s">
        <v>19</v>
      </c>
      <c r="L6" s="928"/>
      <c r="M6" s="939"/>
    </row>
    <row r="7" spans="1:13" ht="21.75">
      <c r="A7" s="43">
        <v>1</v>
      </c>
      <c r="B7" s="11" t="s">
        <v>990</v>
      </c>
      <c r="C7" s="43" t="s">
        <v>991</v>
      </c>
      <c r="D7" s="11" t="s">
        <v>992</v>
      </c>
      <c r="E7" s="44">
        <v>94225567830</v>
      </c>
      <c r="F7" s="44">
        <v>11</v>
      </c>
      <c r="G7" s="44">
        <v>11</v>
      </c>
      <c r="H7" s="44">
        <v>3</v>
      </c>
      <c r="I7" s="44">
        <v>6</v>
      </c>
      <c r="J7" s="44">
        <v>2</v>
      </c>
      <c r="K7" s="44">
        <v>0</v>
      </c>
      <c r="L7" s="43">
        <v>11</v>
      </c>
      <c r="M7" s="43">
        <v>100</v>
      </c>
    </row>
    <row r="8" spans="1:13" ht="21.75">
      <c r="A8" s="43">
        <v>2</v>
      </c>
      <c r="B8" s="11" t="s">
        <v>990</v>
      </c>
      <c r="C8" s="43" t="s">
        <v>993</v>
      </c>
      <c r="D8" s="11" t="s">
        <v>994</v>
      </c>
      <c r="E8" s="44">
        <v>9422584109</v>
      </c>
      <c r="F8" s="44">
        <v>11</v>
      </c>
      <c r="G8" s="44">
        <v>11</v>
      </c>
      <c r="H8" s="44">
        <v>2</v>
      </c>
      <c r="I8" s="44">
        <v>1</v>
      </c>
      <c r="J8" s="44">
        <v>7</v>
      </c>
      <c r="K8" s="44">
        <v>0</v>
      </c>
      <c r="L8" s="43">
        <v>10</v>
      </c>
      <c r="M8" s="43">
        <v>90.9</v>
      </c>
    </row>
    <row r="9" spans="1:13" ht="21.75">
      <c r="A9" s="43">
        <v>3</v>
      </c>
      <c r="B9" s="11" t="s">
        <v>990</v>
      </c>
      <c r="C9" s="43" t="s">
        <v>995</v>
      </c>
      <c r="D9" s="11" t="s">
        <v>996</v>
      </c>
      <c r="E9" s="44">
        <v>9172168516</v>
      </c>
      <c r="F9" s="44">
        <v>11</v>
      </c>
      <c r="G9" s="44">
        <v>11</v>
      </c>
      <c r="H9" s="44">
        <v>0</v>
      </c>
      <c r="I9" s="44">
        <v>4</v>
      </c>
      <c r="J9" s="44">
        <v>5</v>
      </c>
      <c r="K9" s="44">
        <v>0</v>
      </c>
      <c r="L9" s="43">
        <v>9</v>
      </c>
      <c r="M9" s="43">
        <v>81.81</v>
      </c>
    </row>
    <row r="10" spans="1:13" ht="21.75">
      <c r="A10" s="43">
        <v>4</v>
      </c>
      <c r="B10" s="11" t="s">
        <v>990</v>
      </c>
      <c r="C10" s="43" t="s">
        <v>997</v>
      </c>
      <c r="D10" s="11" t="s">
        <v>998</v>
      </c>
      <c r="E10" s="44">
        <v>9049441517</v>
      </c>
      <c r="F10" s="44">
        <v>11</v>
      </c>
      <c r="G10" s="44">
        <v>11</v>
      </c>
      <c r="H10" s="44">
        <v>8</v>
      </c>
      <c r="I10" s="44">
        <v>3</v>
      </c>
      <c r="J10" s="44">
        <v>0</v>
      </c>
      <c r="K10" s="44">
        <v>0</v>
      </c>
      <c r="L10" s="43">
        <v>11</v>
      </c>
      <c r="M10" s="43">
        <v>100</v>
      </c>
    </row>
    <row r="11" spans="1:13" ht="21.75">
      <c r="A11" s="43">
        <v>5</v>
      </c>
      <c r="B11" s="11" t="s">
        <v>999</v>
      </c>
      <c r="C11" s="43" t="s">
        <v>1000</v>
      </c>
      <c r="D11" s="11" t="s">
        <v>1001</v>
      </c>
      <c r="E11" s="44">
        <v>8275586345</v>
      </c>
      <c r="F11" s="44">
        <v>11</v>
      </c>
      <c r="G11" s="44">
        <v>11</v>
      </c>
      <c r="H11" s="44">
        <v>4</v>
      </c>
      <c r="I11" s="44">
        <v>7</v>
      </c>
      <c r="J11" s="44">
        <v>0</v>
      </c>
      <c r="K11" s="44">
        <v>0</v>
      </c>
      <c r="L11" s="43">
        <v>11</v>
      </c>
      <c r="M11" s="43">
        <v>100</v>
      </c>
    </row>
    <row r="12" spans="1:13" ht="21.75">
      <c r="A12" s="43">
        <v>6</v>
      </c>
      <c r="B12" s="11" t="s">
        <v>999</v>
      </c>
      <c r="C12" s="43" t="s">
        <v>1002</v>
      </c>
      <c r="D12" s="11" t="s">
        <v>994</v>
      </c>
      <c r="E12" s="44">
        <v>9422584109</v>
      </c>
      <c r="F12" s="44">
        <v>11</v>
      </c>
      <c r="G12" s="44">
        <v>11</v>
      </c>
      <c r="H12" s="44">
        <v>4</v>
      </c>
      <c r="I12" s="44">
        <v>7</v>
      </c>
      <c r="J12" s="44">
        <v>0</v>
      </c>
      <c r="K12" s="44">
        <v>0</v>
      </c>
      <c r="L12" s="43">
        <v>11</v>
      </c>
      <c r="M12" s="43">
        <v>100</v>
      </c>
    </row>
    <row r="13" spans="1:13" ht="21.75">
      <c r="A13" s="43">
        <v>7</v>
      </c>
      <c r="B13" s="11" t="s">
        <v>999</v>
      </c>
      <c r="C13" s="43" t="s">
        <v>1003</v>
      </c>
      <c r="D13" s="11" t="s">
        <v>996</v>
      </c>
      <c r="E13" s="44">
        <v>9172168516</v>
      </c>
      <c r="F13" s="44">
        <v>11</v>
      </c>
      <c r="G13" s="44">
        <v>11</v>
      </c>
      <c r="H13" s="44">
        <v>4</v>
      </c>
      <c r="I13" s="44">
        <v>7</v>
      </c>
      <c r="J13" s="44">
        <v>0</v>
      </c>
      <c r="K13" s="44">
        <v>0</v>
      </c>
      <c r="L13" s="43">
        <v>11</v>
      </c>
      <c r="M13" s="43">
        <v>100</v>
      </c>
    </row>
    <row r="14" spans="1:13" ht="21.75">
      <c r="A14" s="43">
        <v>8</v>
      </c>
      <c r="B14" s="11" t="s">
        <v>999</v>
      </c>
      <c r="C14" s="43" t="s">
        <v>1004</v>
      </c>
      <c r="D14" s="11" t="s">
        <v>998</v>
      </c>
      <c r="E14" s="44">
        <v>9049441517</v>
      </c>
      <c r="F14" s="44">
        <v>11</v>
      </c>
      <c r="G14" s="44">
        <v>11</v>
      </c>
      <c r="H14" s="44">
        <v>4</v>
      </c>
      <c r="I14" s="44">
        <v>7</v>
      </c>
      <c r="J14" s="44">
        <v>0</v>
      </c>
      <c r="K14" s="44">
        <v>0</v>
      </c>
      <c r="L14" s="43">
        <v>11</v>
      </c>
      <c r="M14" s="43">
        <v>100</v>
      </c>
    </row>
    <row r="15" spans="1:13" ht="21.75">
      <c r="A15" s="43">
        <v>9</v>
      </c>
      <c r="B15" s="11" t="s">
        <v>696</v>
      </c>
      <c r="C15" s="43" t="s">
        <v>1005</v>
      </c>
      <c r="D15" s="11" t="s">
        <v>996</v>
      </c>
      <c r="E15" s="44">
        <v>9172168516</v>
      </c>
      <c r="F15" s="44">
        <v>18</v>
      </c>
      <c r="G15" s="44">
        <v>13</v>
      </c>
      <c r="H15" s="44">
        <v>0</v>
      </c>
      <c r="I15" s="44">
        <v>8</v>
      </c>
      <c r="J15" s="44">
        <v>5</v>
      </c>
      <c r="K15" s="44">
        <v>0</v>
      </c>
      <c r="L15" s="43">
        <v>13</v>
      </c>
      <c r="M15" s="43">
        <v>100</v>
      </c>
    </row>
    <row r="16" spans="1:13" ht="27" customHeight="1">
      <c r="A16" s="231">
        <v>10</v>
      </c>
      <c r="B16" s="11" t="s">
        <v>696</v>
      </c>
      <c r="C16" s="44" t="s">
        <v>37</v>
      </c>
      <c r="D16" s="9" t="s">
        <v>992</v>
      </c>
      <c r="E16" s="44">
        <v>9405567830</v>
      </c>
      <c r="F16" s="44">
        <v>18</v>
      </c>
      <c r="G16" s="44">
        <v>13</v>
      </c>
      <c r="H16" s="44">
        <v>0</v>
      </c>
      <c r="I16" s="44">
        <v>2</v>
      </c>
      <c r="J16" s="44">
        <v>9</v>
      </c>
      <c r="K16" s="44">
        <v>2</v>
      </c>
      <c r="L16" s="43">
        <v>13</v>
      </c>
      <c r="M16" s="43">
        <v>100</v>
      </c>
    </row>
    <row r="17" spans="1:13" ht="43.5">
      <c r="A17" s="43">
        <v>11</v>
      </c>
      <c r="B17" s="11" t="s">
        <v>696</v>
      </c>
      <c r="C17" s="125" t="s">
        <v>1006</v>
      </c>
      <c r="D17" s="9" t="s">
        <v>994</v>
      </c>
      <c r="E17" s="44">
        <v>9422584109</v>
      </c>
      <c r="F17" s="44">
        <v>18</v>
      </c>
      <c r="G17" s="44">
        <v>13</v>
      </c>
      <c r="H17" s="44">
        <v>0</v>
      </c>
      <c r="I17" s="44">
        <v>2</v>
      </c>
      <c r="J17" s="44">
        <v>8</v>
      </c>
      <c r="K17" s="44">
        <v>3</v>
      </c>
      <c r="L17" s="43">
        <v>13</v>
      </c>
      <c r="M17" s="43">
        <v>100</v>
      </c>
    </row>
    <row r="18" spans="1:13" ht="21.75">
      <c r="A18" s="43">
        <v>12</v>
      </c>
      <c r="B18" s="11" t="s">
        <v>696</v>
      </c>
      <c r="C18" s="125" t="s">
        <v>39</v>
      </c>
      <c r="D18" s="9" t="s">
        <v>998</v>
      </c>
      <c r="E18" s="44">
        <v>9049441517</v>
      </c>
      <c r="F18" s="44">
        <v>18</v>
      </c>
      <c r="G18" s="44">
        <v>13</v>
      </c>
      <c r="H18" s="44">
        <v>2</v>
      </c>
      <c r="I18" s="44">
        <v>5</v>
      </c>
      <c r="J18" s="44">
        <v>5</v>
      </c>
      <c r="K18" s="44">
        <v>1</v>
      </c>
      <c r="L18" s="43">
        <v>13</v>
      </c>
      <c r="M18" s="43">
        <v>100</v>
      </c>
    </row>
    <row r="19" spans="1:13" ht="21.75">
      <c r="A19" s="43">
        <v>13</v>
      </c>
      <c r="B19" s="11" t="s">
        <v>1007</v>
      </c>
      <c r="C19" s="126" t="s">
        <v>41</v>
      </c>
      <c r="D19" s="11" t="s">
        <v>996</v>
      </c>
      <c r="E19" s="44">
        <v>9172168516</v>
      </c>
      <c r="F19" s="44">
        <v>18</v>
      </c>
      <c r="G19" s="44">
        <v>13</v>
      </c>
      <c r="H19" s="44">
        <v>7</v>
      </c>
      <c r="I19" s="44">
        <v>3</v>
      </c>
      <c r="J19" s="44">
        <v>3</v>
      </c>
      <c r="K19" s="44">
        <v>0</v>
      </c>
      <c r="L19" s="43">
        <v>13</v>
      </c>
      <c r="M19" s="43">
        <v>100</v>
      </c>
    </row>
    <row r="20" spans="1:13" ht="21.75">
      <c r="A20" s="43">
        <v>14</v>
      </c>
      <c r="B20" s="11" t="s">
        <v>1007</v>
      </c>
      <c r="C20" s="127" t="s">
        <v>42</v>
      </c>
      <c r="D20" s="11" t="s">
        <v>1001</v>
      </c>
      <c r="E20" s="44">
        <v>8275586345</v>
      </c>
      <c r="F20" s="44">
        <v>18</v>
      </c>
      <c r="G20" s="44">
        <v>13</v>
      </c>
      <c r="H20" s="44">
        <v>5</v>
      </c>
      <c r="I20" s="44">
        <v>4</v>
      </c>
      <c r="J20" s="44">
        <v>4</v>
      </c>
      <c r="K20" s="44">
        <v>0</v>
      </c>
      <c r="L20" s="43">
        <v>13</v>
      </c>
      <c r="M20" s="43">
        <v>100</v>
      </c>
    </row>
    <row r="21" spans="1:13" ht="21.75">
      <c r="A21" s="102">
        <v>15</v>
      </c>
      <c r="B21" s="27" t="s">
        <v>1007</v>
      </c>
      <c r="C21" s="126" t="s">
        <v>43</v>
      </c>
      <c r="D21" s="27" t="s">
        <v>994</v>
      </c>
      <c r="E21" s="102">
        <v>9422584109</v>
      </c>
      <c r="F21" s="102">
        <v>18</v>
      </c>
      <c r="G21" s="102">
        <v>13</v>
      </c>
      <c r="H21" s="102">
        <v>4</v>
      </c>
      <c r="I21" s="102">
        <v>9</v>
      </c>
      <c r="J21" s="102">
        <v>0</v>
      </c>
      <c r="K21" s="102">
        <v>0</v>
      </c>
      <c r="L21" s="102">
        <v>13</v>
      </c>
      <c r="M21" s="102">
        <v>100</v>
      </c>
    </row>
    <row r="22" spans="1:13" ht="21.75">
      <c r="A22" s="102">
        <v>16</v>
      </c>
      <c r="B22" s="27" t="s">
        <v>1007</v>
      </c>
      <c r="C22" s="126" t="s">
        <v>1008</v>
      </c>
      <c r="D22" s="27" t="s">
        <v>998</v>
      </c>
      <c r="E22" s="102">
        <v>9049441517</v>
      </c>
      <c r="F22" s="102">
        <v>18</v>
      </c>
      <c r="G22" s="102">
        <v>13</v>
      </c>
      <c r="H22" s="102">
        <v>11</v>
      </c>
      <c r="I22" s="102">
        <v>2</v>
      </c>
      <c r="J22" s="102">
        <v>0</v>
      </c>
      <c r="K22" s="102">
        <v>0</v>
      </c>
      <c r="L22" s="102">
        <v>13</v>
      </c>
      <c r="M22" s="102">
        <v>100</v>
      </c>
    </row>
    <row r="24" spans="1:13" ht="31.5">
      <c r="A24" s="929" t="s">
        <v>0</v>
      </c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</row>
    <row r="25" spans="1:13" ht="26.25">
      <c r="A25" s="930" t="s">
        <v>1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</row>
    <row r="26" spans="1:13">
      <c r="A26" s="932" t="s">
        <v>1722</v>
      </c>
      <c r="B26" s="932"/>
      <c r="C26" s="932"/>
      <c r="D26" s="932"/>
      <c r="E26" s="932"/>
      <c r="F26" s="932"/>
      <c r="G26" s="932"/>
      <c r="H26" s="932"/>
      <c r="I26" s="932"/>
      <c r="J26" s="932"/>
      <c r="K26" s="932"/>
      <c r="L26" s="932"/>
      <c r="M26" s="932"/>
    </row>
    <row r="27" spans="1:13" ht="23.25">
      <c r="A27" s="933" t="s">
        <v>3</v>
      </c>
      <c r="B27" s="933"/>
      <c r="C27" s="933"/>
      <c r="D27" s="933"/>
      <c r="E27" s="933"/>
      <c r="F27" s="933"/>
      <c r="G27" s="935" t="s">
        <v>699</v>
      </c>
      <c r="H27" s="935"/>
      <c r="I27" s="935"/>
      <c r="J27" s="935"/>
      <c r="K27" s="935"/>
      <c r="L27" s="935"/>
      <c r="M27" s="935"/>
    </row>
    <row r="28" spans="1:13" ht="21">
      <c r="A28" s="928" t="s">
        <v>5</v>
      </c>
      <c r="B28" s="923" t="s">
        <v>6</v>
      </c>
      <c r="C28" s="928" t="s">
        <v>7</v>
      </c>
      <c r="D28" s="938" t="s">
        <v>8</v>
      </c>
      <c r="E28" s="938"/>
      <c r="F28" s="928" t="s">
        <v>9</v>
      </c>
      <c r="G28" s="928" t="s">
        <v>10</v>
      </c>
      <c r="H28" s="928" t="s">
        <v>11</v>
      </c>
      <c r="I28" s="928"/>
      <c r="J28" s="928"/>
      <c r="K28" s="928"/>
      <c r="L28" s="928" t="s">
        <v>12</v>
      </c>
      <c r="M28" s="939" t="s">
        <v>13</v>
      </c>
    </row>
    <row r="29" spans="1:13" ht="42">
      <c r="A29" s="928"/>
      <c r="B29" s="937"/>
      <c r="C29" s="928"/>
      <c r="D29" s="5" t="s">
        <v>14</v>
      </c>
      <c r="E29" s="3" t="s">
        <v>15</v>
      </c>
      <c r="F29" s="928"/>
      <c r="G29" s="928"/>
      <c r="H29" s="3" t="s">
        <v>16</v>
      </c>
      <c r="I29" s="3" t="s">
        <v>17</v>
      </c>
      <c r="J29" s="3" t="s">
        <v>18</v>
      </c>
      <c r="K29" s="3" t="s">
        <v>19</v>
      </c>
      <c r="L29" s="928"/>
      <c r="M29" s="939"/>
    </row>
    <row r="30" spans="1:13" ht="21.75">
      <c r="A30" s="43">
        <v>1</v>
      </c>
      <c r="B30" s="44" t="s">
        <v>46</v>
      </c>
      <c r="C30" s="44" t="s">
        <v>47</v>
      </c>
      <c r="D30" s="44" t="s">
        <v>48</v>
      </c>
      <c r="E30" s="44" t="s">
        <v>152</v>
      </c>
      <c r="F30" s="9"/>
      <c r="G30" s="9">
        <v>20</v>
      </c>
      <c r="H30" s="9">
        <v>15</v>
      </c>
      <c r="I30" s="11">
        <v>4</v>
      </c>
      <c r="J30" s="11">
        <v>0</v>
      </c>
      <c r="K30" s="27">
        <v>1</v>
      </c>
      <c r="L30" s="27">
        <v>20</v>
      </c>
      <c r="M30" s="27">
        <v>100</v>
      </c>
    </row>
    <row r="31" spans="1:13" ht="43.5">
      <c r="A31" s="43">
        <v>2</v>
      </c>
      <c r="B31" s="44" t="s">
        <v>46</v>
      </c>
      <c r="C31" s="44" t="s">
        <v>49</v>
      </c>
      <c r="D31" s="44" t="s">
        <v>1009</v>
      </c>
      <c r="E31" s="44" t="s">
        <v>152</v>
      </c>
      <c r="F31" s="9"/>
      <c r="G31" s="9">
        <v>21</v>
      </c>
      <c r="H31" s="9">
        <v>16</v>
      </c>
      <c r="I31" s="11">
        <v>4</v>
      </c>
      <c r="J31" s="11">
        <v>1</v>
      </c>
      <c r="K31" s="27">
        <v>0</v>
      </c>
      <c r="L31" s="27">
        <v>21</v>
      </c>
      <c r="M31" s="27">
        <v>100</v>
      </c>
    </row>
    <row r="32" spans="1:13" ht="21.75">
      <c r="A32" s="43">
        <v>3</v>
      </c>
      <c r="B32" s="44" t="s">
        <v>46</v>
      </c>
      <c r="C32" s="44" t="s">
        <v>51</v>
      </c>
      <c r="D32" s="43" t="s">
        <v>60</v>
      </c>
      <c r="E32" s="43" t="s">
        <v>152</v>
      </c>
      <c r="F32" s="9"/>
      <c r="G32" s="9">
        <v>21</v>
      </c>
      <c r="H32" s="9">
        <v>17</v>
      </c>
      <c r="I32" s="11">
        <v>4</v>
      </c>
      <c r="J32" s="11">
        <v>0</v>
      </c>
      <c r="K32" s="27">
        <v>0</v>
      </c>
      <c r="L32" s="27">
        <v>21</v>
      </c>
      <c r="M32" s="27">
        <v>100</v>
      </c>
    </row>
    <row r="33" spans="1:13" ht="21.75">
      <c r="A33" s="43">
        <v>4</v>
      </c>
      <c r="B33" s="44" t="s">
        <v>46</v>
      </c>
      <c r="C33" s="44" t="s">
        <v>53</v>
      </c>
      <c r="D33" s="44" t="s">
        <v>48</v>
      </c>
      <c r="E33" s="44" t="s">
        <v>152</v>
      </c>
      <c r="F33" s="9"/>
      <c r="G33" s="9">
        <v>8</v>
      </c>
      <c r="H33" s="9">
        <v>5</v>
      </c>
      <c r="I33" s="11">
        <v>2</v>
      </c>
      <c r="J33" s="11">
        <v>1</v>
      </c>
      <c r="K33" s="27">
        <v>0</v>
      </c>
      <c r="L33" s="27">
        <v>8</v>
      </c>
      <c r="M33" s="27">
        <v>100</v>
      </c>
    </row>
    <row r="34" spans="1:13" ht="21.75">
      <c r="A34" s="43">
        <v>5</v>
      </c>
      <c r="B34" s="44" t="s">
        <v>54</v>
      </c>
      <c r="C34" s="44" t="s">
        <v>55</v>
      </c>
      <c r="D34" s="44" t="s">
        <v>56</v>
      </c>
      <c r="E34" s="44" t="s">
        <v>152</v>
      </c>
      <c r="F34" s="9"/>
      <c r="G34" s="9">
        <v>13</v>
      </c>
      <c r="H34" s="9">
        <v>11</v>
      </c>
      <c r="I34" s="11">
        <v>1</v>
      </c>
      <c r="J34" s="11">
        <v>1</v>
      </c>
      <c r="K34" s="27">
        <v>0</v>
      </c>
      <c r="L34" s="27">
        <v>13</v>
      </c>
      <c r="M34" s="27">
        <v>100</v>
      </c>
    </row>
    <row r="35" spans="1:13" ht="21.75">
      <c r="A35" s="43">
        <v>6</v>
      </c>
      <c r="B35" s="44" t="s">
        <v>57</v>
      </c>
      <c r="C35" s="44" t="s">
        <v>58</v>
      </c>
      <c r="D35" s="44" t="s">
        <v>48</v>
      </c>
      <c r="E35" s="44" t="s">
        <v>152</v>
      </c>
      <c r="F35" s="9"/>
      <c r="G35" s="9">
        <v>21</v>
      </c>
      <c r="H35" s="9">
        <v>12</v>
      </c>
      <c r="I35" s="11">
        <v>7</v>
      </c>
      <c r="J35" s="11">
        <v>0</v>
      </c>
      <c r="K35" s="27">
        <v>2</v>
      </c>
      <c r="L35" s="27">
        <v>21</v>
      </c>
      <c r="M35" s="27">
        <v>100</v>
      </c>
    </row>
    <row r="36" spans="1:13" ht="21.75">
      <c r="A36" s="43">
        <v>7</v>
      </c>
      <c r="B36" s="44" t="s">
        <v>57</v>
      </c>
      <c r="C36" s="44" t="s">
        <v>59</v>
      </c>
      <c r="D36" s="43" t="s">
        <v>1009</v>
      </c>
      <c r="E36" s="43" t="s">
        <v>152</v>
      </c>
      <c r="F36" s="9"/>
      <c r="G36" s="9">
        <v>19</v>
      </c>
      <c r="H36" s="9">
        <v>8</v>
      </c>
      <c r="I36" s="11">
        <v>11</v>
      </c>
      <c r="J36" s="11">
        <v>0</v>
      </c>
      <c r="K36" s="27">
        <v>0</v>
      </c>
      <c r="L36" s="27">
        <v>19</v>
      </c>
      <c r="M36" s="27">
        <v>100</v>
      </c>
    </row>
    <row r="37" spans="1:13" ht="21.75">
      <c r="A37" s="43">
        <v>8</v>
      </c>
      <c r="B37" s="44" t="s">
        <v>57</v>
      </c>
      <c r="C37" s="44" t="s">
        <v>61</v>
      </c>
      <c r="D37" s="43" t="s">
        <v>60</v>
      </c>
      <c r="E37" s="43" t="s">
        <v>152</v>
      </c>
      <c r="F37" s="9"/>
      <c r="G37" s="9">
        <v>19</v>
      </c>
      <c r="H37" s="9">
        <v>12</v>
      </c>
      <c r="I37" s="11">
        <v>7</v>
      </c>
      <c r="J37" s="11">
        <v>0</v>
      </c>
      <c r="K37" s="27">
        <v>0</v>
      </c>
      <c r="L37" s="27">
        <v>19</v>
      </c>
      <c r="M37" s="27">
        <v>100</v>
      </c>
    </row>
    <row r="38" spans="1:13" ht="21.75">
      <c r="A38" s="43">
        <v>9</v>
      </c>
      <c r="B38" s="44" t="s">
        <v>57</v>
      </c>
      <c r="C38" s="44" t="s">
        <v>62</v>
      </c>
      <c r="D38" s="44" t="s">
        <v>48</v>
      </c>
      <c r="E38" s="44" t="s">
        <v>152</v>
      </c>
      <c r="F38" s="9"/>
      <c r="G38" s="9">
        <v>8</v>
      </c>
      <c r="H38" s="9">
        <v>3</v>
      </c>
      <c r="I38" s="11">
        <v>4</v>
      </c>
      <c r="J38" s="11">
        <v>1</v>
      </c>
      <c r="K38" s="27">
        <v>0</v>
      </c>
      <c r="L38" s="27">
        <v>8</v>
      </c>
      <c r="M38" s="27">
        <v>100</v>
      </c>
    </row>
    <row r="39" spans="1:13" ht="21.75">
      <c r="A39" s="44">
        <v>10</v>
      </c>
      <c r="B39" s="44" t="s">
        <v>57</v>
      </c>
      <c r="C39" s="44" t="s">
        <v>63</v>
      </c>
      <c r="D39" s="44" t="s">
        <v>56</v>
      </c>
      <c r="E39" s="44" t="s">
        <v>152</v>
      </c>
      <c r="F39" s="9"/>
      <c r="G39" s="9">
        <v>12</v>
      </c>
      <c r="H39" s="9">
        <v>4</v>
      </c>
      <c r="I39" s="11">
        <v>8</v>
      </c>
      <c r="J39" s="11">
        <v>0</v>
      </c>
      <c r="K39" s="27">
        <v>0</v>
      </c>
      <c r="L39" s="27">
        <v>12</v>
      </c>
      <c r="M39" s="27">
        <v>100</v>
      </c>
    </row>
    <row r="40" spans="1:13" ht="21.75">
      <c r="A40" s="9"/>
      <c r="B40" s="9"/>
      <c r="C40" s="9"/>
      <c r="D40" s="9"/>
      <c r="E40" s="9"/>
      <c r="F40" s="9"/>
      <c r="G40" s="9"/>
      <c r="H40" s="9"/>
      <c r="I40" s="11"/>
      <c r="J40" s="11"/>
      <c r="K40" s="27"/>
      <c r="L40" s="27"/>
      <c r="M40" s="27"/>
    </row>
    <row r="41" spans="1:13" ht="21.75">
      <c r="A41" s="9"/>
      <c r="B41" s="9"/>
      <c r="C41" s="9"/>
      <c r="D41" s="9"/>
      <c r="E41" s="9"/>
      <c r="F41" s="9"/>
      <c r="G41" s="9"/>
      <c r="H41" s="9"/>
      <c r="I41" s="11"/>
      <c r="J41" s="11"/>
      <c r="K41" s="27"/>
      <c r="L41" s="27"/>
      <c r="M41" s="27"/>
    </row>
    <row r="42" spans="1:13" ht="21.75">
      <c r="A42" s="11"/>
      <c r="B42" s="9"/>
      <c r="C42" s="9"/>
      <c r="D42" s="9"/>
      <c r="E42" s="9"/>
      <c r="F42" s="9"/>
      <c r="G42" s="9"/>
      <c r="H42" s="9"/>
      <c r="I42" s="11"/>
      <c r="J42" s="11"/>
      <c r="K42" s="27"/>
      <c r="L42" s="27"/>
      <c r="M42" s="27"/>
    </row>
    <row r="43" spans="1:13" ht="21.75">
      <c r="A43" s="11"/>
      <c r="B43" s="9"/>
      <c r="C43" s="9"/>
      <c r="D43" s="9"/>
      <c r="E43" s="9"/>
      <c r="F43" s="9"/>
      <c r="G43" s="9"/>
      <c r="H43" s="9"/>
      <c r="I43" s="11"/>
      <c r="J43" s="11"/>
      <c r="K43" s="27"/>
      <c r="L43" s="27"/>
      <c r="M43" s="27"/>
    </row>
    <row r="45" spans="1:13" ht="31.5">
      <c r="A45" s="929" t="s">
        <v>0</v>
      </c>
      <c r="B45" s="929"/>
      <c r="C45" s="929"/>
      <c r="D45" s="929"/>
      <c r="E45" s="929"/>
      <c r="F45" s="929"/>
      <c r="G45" s="929"/>
      <c r="H45" s="929"/>
      <c r="I45" s="929"/>
      <c r="J45" s="929"/>
      <c r="K45" s="929"/>
      <c r="L45" s="929"/>
      <c r="M45" s="929"/>
    </row>
    <row r="46" spans="1:13" ht="26.25">
      <c r="A46" s="930" t="s">
        <v>1</v>
      </c>
      <c r="B46" s="930"/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</row>
    <row r="47" spans="1:13">
      <c r="A47" s="932" t="s">
        <v>1722</v>
      </c>
      <c r="B47" s="932"/>
      <c r="C47" s="932"/>
      <c r="D47" s="932"/>
      <c r="E47" s="932"/>
      <c r="F47" s="932"/>
      <c r="G47" s="932"/>
      <c r="H47" s="932"/>
      <c r="I47" s="932"/>
      <c r="J47" s="932"/>
      <c r="K47" s="932"/>
      <c r="L47" s="932"/>
      <c r="M47" s="932"/>
    </row>
    <row r="48" spans="1:13" ht="23.25">
      <c r="A48" s="933" t="s">
        <v>3</v>
      </c>
      <c r="B48" s="933"/>
      <c r="C48" s="933"/>
      <c r="D48" s="933"/>
      <c r="E48" s="933"/>
      <c r="F48" s="933"/>
      <c r="G48" s="985" t="s">
        <v>1010</v>
      </c>
      <c r="H48" s="935"/>
      <c r="I48" s="935"/>
      <c r="J48" s="935"/>
      <c r="K48" s="935"/>
      <c r="L48" s="935"/>
      <c r="M48" s="935"/>
    </row>
    <row r="49" spans="1:13" ht="21">
      <c r="A49" s="928" t="s">
        <v>5</v>
      </c>
      <c r="B49" s="923" t="s">
        <v>6</v>
      </c>
      <c r="C49" s="928" t="s">
        <v>7</v>
      </c>
      <c r="D49" s="938" t="s">
        <v>8</v>
      </c>
      <c r="E49" s="938"/>
      <c r="F49" s="928" t="s">
        <v>9</v>
      </c>
      <c r="G49" s="928" t="s">
        <v>10</v>
      </c>
      <c r="H49" s="928" t="s">
        <v>11</v>
      </c>
      <c r="I49" s="928"/>
      <c r="J49" s="928"/>
      <c r="K49" s="928"/>
      <c r="L49" s="928" t="s">
        <v>12</v>
      </c>
      <c r="M49" s="939" t="s">
        <v>13</v>
      </c>
    </row>
    <row r="50" spans="1:13" ht="42">
      <c r="A50" s="923"/>
      <c r="B50" s="967"/>
      <c r="C50" s="923"/>
      <c r="D50" s="129" t="s">
        <v>14</v>
      </c>
      <c r="E50" s="4" t="s">
        <v>15</v>
      </c>
      <c r="F50" s="923"/>
      <c r="G50" s="923"/>
      <c r="H50" s="4" t="s">
        <v>16</v>
      </c>
      <c r="I50" s="4" t="s">
        <v>17</v>
      </c>
      <c r="J50" s="4" t="s">
        <v>18</v>
      </c>
      <c r="K50" s="4" t="s">
        <v>19</v>
      </c>
      <c r="L50" s="923"/>
      <c r="M50" s="970"/>
    </row>
    <row r="51" spans="1:13" ht="18.75">
      <c r="A51" s="130">
        <v>1</v>
      </c>
      <c r="B51" s="130" t="s">
        <v>77</v>
      </c>
      <c r="C51" s="130" t="s">
        <v>78</v>
      </c>
      <c r="D51" s="130" t="s">
        <v>74</v>
      </c>
      <c r="E51" s="130">
        <v>9423482694</v>
      </c>
      <c r="F51" s="130">
        <v>108</v>
      </c>
      <c r="G51" s="130">
        <v>108</v>
      </c>
      <c r="H51" s="130">
        <v>56</v>
      </c>
      <c r="I51" s="130">
        <v>49</v>
      </c>
      <c r="J51" s="130" t="s">
        <v>68</v>
      </c>
      <c r="K51" s="130" t="s">
        <v>68</v>
      </c>
      <c r="L51" s="130">
        <v>105</v>
      </c>
      <c r="M51" s="132">
        <v>0.97219999999999995</v>
      </c>
    </row>
    <row r="52" spans="1:13" ht="18.75">
      <c r="A52" s="130">
        <v>2</v>
      </c>
      <c r="B52" s="130" t="s">
        <v>65</v>
      </c>
      <c r="C52" s="130" t="s">
        <v>71</v>
      </c>
      <c r="D52" s="130" t="s">
        <v>1011</v>
      </c>
      <c r="E52" s="130">
        <v>9371502891</v>
      </c>
      <c r="F52" s="130">
        <v>47</v>
      </c>
      <c r="G52" s="130">
        <v>47</v>
      </c>
      <c r="H52" s="130">
        <v>21</v>
      </c>
      <c r="I52" s="130">
        <v>10</v>
      </c>
      <c r="J52" s="130">
        <v>5</v>
      </c>
      <c r="K52" s="130">
        <v>7</v>
      </c>
      <c r="L52" s="130">
        <v>43</v>
      </c>
      <c r="M52" s="132">
        <v>0.91479999999999995</v>
      </c>
    </row>
    <row r="53" spans="1:13" ht="18.75">
      <c r="A53" s="130">
        <v>3</v>
      </c>
      <c r="B53" s="130" t="s">
        <v>65</v>
      </c>
      <c r="C53" s="130" t="s">
        <v>66</v>
      </c>
      <c r="D53" s="130" t="s">
        <v>74</v>
      </c>
      <c r="E53" s="130">
        <v>9423482694</v>
      </c>
      <c r="F53" s="130">
        <v>20</v>
      </c>
      <c r="G53" s="130">
        <v>20</v>
      </c>
      <c r="H53" s="130">
        <v>6</v>
      </c>
      <c r="I53" s="130">
        <v>7</v>
      </c>
      <c r="J53" s="130">
        <v>2</v>
      </c>
      <c r="K53" s="130">
        <v>2</v>
      </c>
      <c r="L53" s="130">
        <v>17</v>
      </c>
      <c r="M53" s="133">
        <v>0.08</v>
      </c>
    </row>
    <row r="54" spans="1:13" ht="18.75">
      <c r="A54" s="130">
        <v>4</v>
      </c>
      <c r="B54" s="130" t="s">
        <v>65</v>
      </c>
      <c r="C54" s="130" t="s">
        <v>69</v>
      </c>
      <c r="D54" s="130" t="s">
        <v>1011</v>
      </c>
      <c r="E54" s="130">
        <v>9371502891</v>
      </c>
      <c r="F54" s="130">
        <v>20</v>
      </c>
      <c r="G54" s="130">
        <v>20</v>
      </c>
      <c r="H54" s="130">
        <v>12</v>
      </c>
      <c r="I54" s="130">
        <v>3</v>
      </c>
      <c r="J54" s="130">
        <v>1</v>
      </c>
      <c r="K54" s="130">
        <v>3</v>
      </c>
      <c r="L54" s="130">
        <v>19</v>
      </c>
      <c r="M54" s="133">
        <v>0.95</v>
      </c>
    </row>
    <row r="55" spans="1:13" ht="18.75">
      <c r="A55" s="130">
        <v>5</v>
      </c>
      <c r="B55" s="130" t="s">
        <v>72</v>
      </c>
      <c r="C55" s="130" t="s">
        <v>76</v>
      </c>
      <c r="D55" s="130" t="s">
        <v>74</v>
      </c>
      <c r="E55" s="130">
        <v>9423482694</v>
      </c>
      <c r="F55" s="130">
        <v>45</v>
      </c>
      <c r="G55" s="130">
        <v>45</v>
      </c>
      <c r="H55" s="130">
        <v>8</v>
      </c>
      <c r="I55" s="130">
        <v>9</v>
      </c>
      <c r="J55" s="130">
        <v>15</v>
      </c>
      <c r="K55" s="130">
        <v>6</v>
      </c>
      <c r="L55" s="130">
        <v>36</v>
      </c>
      <c r="M55" s="133">
        <v>0.8</v>
      </c>
    </row>
    <row r="56" spans="1:13" ht="18.75">
      <c r="A56" s="130">
        <v>6</v>
      </c>
      <c r="B56" s="130" t="s">
        <v>72</v>
      </c>
      <c r="C56" s="130" t="s">
        <v>75</v>
      </c>
      <c r="D56" s="130" t="s">
        <v>1011</v>
      </c>
      <c r="E56" s="130">
        <v>9371502891</v>
      </c>
      <c r="F56" s="130">
        <v>19</v>
      </c>
      <c r="G56" s="130">
        <v>19</v>
      </c>
      <c r="H56" s="130">
        <v>2</v>
      </c>
      <c r="I56" s="130">
        <v>6</v>
      </c>
      <c r="J56" s="130">
        <v>3</v>
      </c>
      <c r="K56" s="130">
        <v>3</v>
      </c>
      <c r="L56" s="130">
        <v>14</v>
      </c>
      <c r="M56" s="132">
        <v>0.73680000000000001</v>
      </c>
    </row>
    <row r="57" spans="1:13">
      <c r="A57" s="940">
        <v>7</v>
      </c>
      <c r="B57" s="940" t="s">
        <v>72</v>
      </c>
      <c r="C57" s="940" t="s">
        <v>73</v>
      </c>
      <c r="D57" s="940" t="s">
        <v>74</v>
      </c>
      <c r="E57" s="940">
        <v>9423482694</v>
      </c>
      <c r="F57" s="940">
        <v>19</v>
      </c>
      <c r="G57" s="940">
        <v>19</v>
      </c>
      <c r="H57" s="940">
        <v>3</v>
      </c>
      <c r="I57" s="940" t="s">
        <v>68</v>
      </c>
      <c r="J57" s="940">
        <v>6</v>
      </c>
      <c r="K57" s="940">
        <v>5</v>
      </c>
      <c r="L57" s="940">
        <v>14</v>
      </c>
      <c r="M57" s="975">
        <v>0.73680000000000001</v>
      </c>
    </row>
    <row r="58" spans="1:13">
      <c r="A58" s="940"/>
      <c r="B58" s="940"/>
      <c r="C58" s="940"/>
      <c r="D58" s="940"/>
      <c r="E58" s="940"/>
      <c r="F58" s="940"/>
      <c r="G58" s="940"/>
      <c r="H58" s="940"/>
      <c r="I58" s="940"/>
      <c r="J58" s="940"/>
      <c r="K58" s="940"/>
      <c r="L58" s="940"/>
      <c r="M58" s="975"/>
    </row>
    <row r="59" spans="1:13" ht="37.5">
      <c r="A59" s="130">
        <v>9</v>
      </c>
      <c r="B59" s="130" t="s">
        <v>79</v>
      </c>
      <c r="C59" s="130" t="s">
        <v>80</v>
      </c>
      <c r="D59" s="130" t="s">
        <v>1011</v>
      </c>
      <c r="E59" s="130">
        <v>9371502891</v>
      </c>
      <c r="F59" s="130">
        <v>44</v>
      </c>
      <c r="G59" s="130">
        <v>44</v>
      </c>
      <c r="H59" s="130">
        <v>10</v>
      </c>
      <c r="I59" s="130">
        <v>28</v>
      </c>
      <c r="J59" s="130">
        <v>6</v>
      </c>
      <c r="K59" s="130" t="s">
        <v>68</v>
      </c>
      <c r="L59" s="130">
        <v>44</v>
      </c>
      <c r="M59" s="133">
        <v>1</v>
      </c>
    </row>
    <row r="60" spans="1:13" ht="21.75">
      <c r="A60" s="131"/>
      <c r="B60" s="131"/>
      <c r="C60" s="131"/>
      <c r="D60" s="131"/>
      <c r="E60" s="131"/>
      <c r="F60" s="131"/>
      <c r="G60" s="131"/>
      <c r="H60" s="131"/>
      <c r="I60" s="134"/>
      <c r="J60" s="134"/>
      <c r="K60" s="75"/>
      <c r="L60" s="75"/>
      <c r="M60" s="75"/>
    </row>
    <row r="61" spans="1:13" ht="21.75">
      <c r="A61" s="9"/>
      <c r="B61" s="9"/>
      <c r="C61" s="9"/>
      <c r="D61" s="9"/>
      <c r="E61" s="9"/>
      <c r="F61" s="9"/>
      <c r="G61" s="9"/>
      <c r="H61" s="9"/>
      <c r="I61" s="11"/>
      <c r="J61" s="11"/>
      <c r="K61" s="27"/>
      <c r="L61" s="27"/>
      <c r="M61" s="27"/>
    </row>
    <row r="62" spans="1:13" ht="21.75">
      <c r="A62" s="9"/>
      <c r="B62" s="9"/>
      <c r="C62" s="9"/>
      <c r="D62" s="9"/>
      <c r="E62" s="9"/>
      <c r="F62" s="9"/>
      <c r="G62" s="9"/>
      <c r="H62" s="9"/>
      <c r="I62" s="11"/>
      <c r="J62" s="11"/>
      <c r="K62" s="27"/>
      <c r="L62" s="27"/>
      <c r="M62" s="27"/>
    </row>
    <row r="63" spans="1:13" ht="31.5">
      <c r="A63" s="929" t="s">
        <v>0</v>
      </c>
      <c r="B63" s="929"/>
      <c r="C63" s="929"/>
      <c r="D63" s="929"/>
      <c r="E63" s="929"/>
      <c r="F63" s="929"/>
      <c r="G63" s="929"/>
      <c r="H63" s="929"/>
      <c r="I63" s="929"/>
      <c r="J63" s="929"/>
      <c r="K63" s="929"/>
      <c r="L63" s="929"/>
      <c r="M63" s="929"/>
    </row>
    <row r="64" spans="1:13" ht="26.25">
      <c r="A64" s="930" t="s">
        <v>1</v>
      </c>
      <c r="B64" s="930"/>
      <c r="C64" s="930"/>
      <c r="D64" s="930"/>
      <c r="E64" s="930"/>
      <c r="F64" s="930"/>
      <c r="G64" s="930"/>
      <c r="H64" s="930"/>
      <c r="I64" s="930"/>
      <c r="J64" s="930"/>
      <c r="K64" s="930"/>
      <c r="L64" s="930"/>
      <c r="M64" s="930"/>
    </row>
    <row r="65" spans="1:13">
      <c r="A65" s="932" t="s">
        <v>1722</v>
      </c>
      <c r="B65" s="932"/>
      <c r="C65" s="932"/>
      <c r="D65" s="932"/>
      <c r="E65" s="932"/>
      <c r="F65" s="932"/>
      <c r="G65" s="932"/>
      <c r="H65" s="932"/>
      <c r="I65" s="932"/>
      <c r="J65" s="932"/>
      <c r="K65" s="932"/>
      <c r="L65" s="932"/>
      <c r="M65" s="932"/>
    </row>
    <row r="66" spans="1:13" ht="23.25">
      <c r="A66" s="933" t="s">
        <v>3</v>
      </c>
      <c r="B66" s="933"/>
      <c r="C66" s="933"/>
      <c r="D66" s="933"/>
      <c r="E66" s="933"/>
      <c r="F66" s="933"/>
      <c r="G66" s="985" t="s">
        <v>1010</v>
      </c>
      <c r="H66" s="935"/>
      <c r="I66" s="935"/>
      <c r="J66" s="935"/>
      <c r="K66" s="935"/>
      <c r="L66" s="935"/>
      <c r="M66" s="935"/>
    </row>
    <row r="67" spans="1:13" ht="21">
      <c r="A67" s="928" t="s">
        <v>5</v>
      </c>
      <c r="B67" s="923" t="s">
        <v>6</v>
      </c>
      <c r="C67" s="928" t="s">
        <v>7</v>
      </c>
      <c r="D67" s="938" t="s">
        <v>8</v>
      </c>
      <c r="E67" s="938"/>
      <c r="F67" s="928" t="s">
        <v>9</v>
      </c>
      <c r="G67" s="928" t="s">
        <v>10</v>
      </c>
      <c r="H67" s="928" t="s">
        <v>11</v>
      </c>
      <c r="I67" s="928"/>
      <c r="J67" s="928"/>
      <c r="K67" s="928"/>
      <c r="L67" s="928" t="s">
        <v>12</v>
      </c>
      <c r="M67" s="939" t="s">
        <v>13</v>
      </c>
    </row>
    <row r="68" spans="1:13" ht="42">
      <c r="A68" s="923"/>
      <c r="B68" s="967"/>
      <c r="C68" s="923"/>
      <c r="D68" s="129" t="s">
        <v>14</v>
      </c>
      <c r="E68" s="4" t="s">
        <v>15</v>
      </c>
      <c r="F68" s="923"/>
      <c r="G68" s="923"/>
      <c r="H68" s="4" t="s">
        <v>16</v>
      </c>
      <c r="I68" s="4" t="s">
        <v>17</v>
      </c>
      <c r="J68" s="4" t="s">
        <v>18</v>
      </c>
      <c r="K68" s="4" t="s">
        <v>19</v>
      </c>
      <c r="L68" s="923"/>
      <c r="M68" s="970"/>
    </row>
    <row r="69" spans="1:13" ht="18.75">
      <c r="A69" s="130">
        <v>1</v>
      </c>
      <c r="B69" s="130" t="s">
        <v>81</v>
      </c>
      <c r="C69" s="130">
        <v>20501</v>
      </c>
      <c r="D69" s="130" t="s">
        <v>84</v>
      </c>
      <c r="E69" s="130">
        <v>9021703495</v>
      </c>
      <c r="F69" s="130">
        <v>27</v>
      </c>
      <c r="G69" s="130">
        <v>26</v>
      </c>
      <c r="H69" s="130">
        <v>4</v>
      </c>
      <c r="I69" s="130">
        <v>16</v>
      </c>
      <c r="J69" s="130">
        <v>6</v>
      </c>
      <c r="K69" s="130" t="s">
        <v>68</v>
      </c>
      <c r="L69" s="130">
        <v>26</v>
      </c>
      <c r="M69" s="133">
        <v>1</v>
      </c>
    </row>
    <row r="70" spans="1:13" ht="18.75">
      <c r="A70" s="130">
        <v>2</v>
      </c>
      <c r="B70" s="130" t="s">
        <v>81</v>
      </c>
      <c r="C70" s="130">
        <v>20502</v>
      </c>
      <c r="D70" s="130" t="s">
        <v>74</v>
      </c>
      <c r="E70" s="130">
        <v>9423482694</v>
      </c>
      <c r="F70" s="130">
        <v>27</v>
      </c>
      <c r="G70" s="130">
        <v>26</v>
      </c>
      <c r="H70" s="130">
        <v>5</v>
      </c>
      <c r="I70" s="130">
        <v>17</v>
      </c>
      <c r="J70" s="130">
        <v>4</v>
      </c>
      <c r="K70" s="130" t="s">
        <v>68</v>
      </c>
      <c r="L70" s="130">
        <v>26</v>
      </c>
      <c r="M70" s="133">
        <v>1</v>
      </c>
    </row>
    <row r="71" spans="1:13" ht="18.75">
      <c r="A71" s="130">
        <v>3</v>
      </c>
      <c r="B71" s="130" t="s">
        <v>81</v>
      </c>
      <c r="C71" s="130">
        <v>20503</v>
      </c>
      <c r="D71" s="130" t="s">
        <v>84</v>
      </c>
      <c r="E71" s="130">
        <v>9021703495</v>
      </c>
      <c r="F71" s="130">
        <v>27</v>
      </c>
      <c r="G71" s="130">
        <v>26</v>
      </c>
      <c r="H71" s="130">
        <v>5</v>
      </c>
      <c r="I71" s="130">
        <v>17</v>
      </c>
      <c r="J71" s="130">
        <v>4</v>
      </c>
      <c r="K71" s="130" t="s">
        <v>68</v>
      </c>
      <c r="L71" s="130">
        <v>26</v>
      </c>
      <c r="M71" s="133">
        <v>1</v>
      </c>
    </row>
    <row r="72" spans="1:13" ht="18.75">
      <c r="A72" s="130">
        <v>4</v>
      </c>
      <c r="B72" s="130" t="s">
        <v>81</v>
      </c>
      <c r="C72" s="130">
        <v>20505</v>
      </c>
      <c r="D72" s="130" t="s">
        <v>84</v>
      </c>
      <c r="E72" s="130">
        <v>9021703495</v>
      </c>
      <c r="F72" s="130">
        <v>27</v>
      </c>
      <c r="G72" s="130">
        <v>26</v>
      </c>
      <c r="H72" s="130">
        <v>5</v>
      </c>
      <c r="I72" s="130">
        <v>20</v>
      </c>
      <c r="J72" s="130">
        <v>1</v>
      </c>
      <c r="K72" s="130" t="s">
        <v>68</v>
      </c>
      <c r="L72" s="130">
        <v>26</v>
      </c>
      <c r="M72" s="133">
        <v>1</v>
      </c>
    </row>
    <row r="73" spans="1:13" ht="18.75">
      <c r="A73" s="940"/>
      <c r="B73" s="940"/>
      <c r="C73" s="940"/>
      <c r="D73" s="940"/>
      <c r="E73" s="940"/>
      <c r="F73" s="940"/>
      <c r="G73" s="940"/>
      <c r="H73" s="940"/>
      <c r="I73" s="940"/>
      <c r="J73" s="940"/>
      <c r="K73" s="940"/>
      <c r="L73" s="940"/>
      <c r="M73" s="940"/>
    </row>
    <row r="74" spans="1:13" ht="18.75">
      <c r="A74" s="130">
        <v>5</v>
      </c>
      <c r="B74" s="130" t="s">
        <v>87</v>
      </c>
      <c r="C74" s="130">
        <v>40591</v>
      </c>
      <c r="D74" s="130" t="s">
        <v>84</v>
      </c>
      <c r="E74" s="130">
        <v>9021703495</v>
      </c>
      <c r="F74" s="130">
        <v>17</v>
      </c>
      <c r="G74" s="130">
        <v>16</v>
      </c>
      <c r="H74" s="130" t="s">
        <v>68</v>
      </c>
      <c r="I74" s="130">
        <v>3</v>
      </c>
      <c r="J74" s="130">
        <v>11</v>
      </c>
      <c r="K74" s="130">
        <v>2</v>
      </c>
      <c r="L74" s="130">
        <v>16</v>
      </c>
      <c r="M74" s="133">
        <v>1</v>
      </c>
    </row>
    <row r="75" spans="1:13" ht="18.75">
      <c r="A75" s="130">
        <v>6</v>
      </c>
      <c r="B75" s="130" t="s">
        <v>87</v>
      </c>
      <c r="C75" s="130">
        <v>40592</v>
      </c>
      <c r="D75" s="130" t="s">
        <v>84</v>
      </c>
      <c r="E75" s="130">
        <v>9021703495</v>
      </c>
      <c r="F75" s="130">
        <v>17</v>
      </c>
      <c r="G75" s="130">
        <v>16</v>
      </c>
      <c r="H75" s="130" t="s">
        <v>68</v>
      </c>
      <c r="I75" s="130">
        <v>3</v>
      </c>
      <c r="J75" s="130">
        <v>9</v>
      </c>
      <c r="K75" s="130">
        <v>4</v>
      </c>
      <c r="L75" s="130">
        <v>16</v>
      </c>
      <c r="M75" s="133">
        <v>1</v>
      </c>
    </row>
    <row r="76" spans="1:13" ht="18.75">
      <c r="A76" s="130">
        <v>7</v>
      </c>
      <c r="B76" s="130" t="s">
        <v>87</v>
      </c>
      <c r="C76" s="130">
        <v>40593</v>
      </c>
      <c r="D76" s="130" t="s">
        <v>1012</v>
      </c>
      <c r="E76" s="130">
        <v>9371502891</v>
      </c>
      <c r="F76" s="130">
        <v>17</v>
      </c>
      <c r="G76" s="130">
        <v>16</v>
      </c>
      <c r="H76" s="130" t="s">
        <v>68</v>
      </c>
      <c r="I76" s="130">
        <v>8</v>
      </c>
      <c r="J76" s="130">
        <v>6</v>
      </c>
      <c r="K76" s="130">
        <v>2</v>
      </c>
      <c r="L76" s="130">
        <v>16</v>
      </c>
      <c r="M76" s="133">
        <v>1</v>
      </c>
    </row>
    <row r="77" spans="1:13" ht="18.75">
      <c r="A77" s="130">
        <v>8</v>
      </c>
      <c r="B77" s="130" t="s">
        <v>87</v>
      </c>
      <c r="C77" s="130">
        <v>40596</v>
      </c>
      <c r="D77" s="130" t="s">
        <v>84</v>
      </c>
      <c r="E77" s="130">
        <v>9021703495</v>
      </c>
      <c r="F77" s="130">
        <v>17</v>
      </c>
      <c r="G77" s="130">
        <v>16</v>
      </c>
      <c r="H77" s="130" t="s">
        <v>68</v>
      </c>
      <c r="I77" s="130">
        <v>1</v>
      </c>
      <c r="J77" s="130">
        <v>12</v>
      </c>
      <c r="K77" s="130">
        <v>2</v>
      </c>
      <c r="L77" s="130">
        <v>15</v>
      </c>
      <c r="M77" s="132">
        <v>0.9375</v>
      </c>
    </row>
    <row r="78" spans="1:13" ht="21.75">
      <c r="A78" s="131"/>
      <c r="B78" s="131"/>
      <c r="C78" s="131"/>
      <c r="D78" s="131"/>
      <c r="E78" s="131"/>
      <c r="F78" s="131"/>
      <c r="G78" s="131"/>
      <c r="H78" s="131"/>
      <c r="I78" s="134"/>
      <c r="J78" s="134"/>
      <c r="K78" s="75"/>
      <c r="L78" s="75"/>
      <c r="M78" s="75"/>
    </row>
    <row r="79" spans="1:13" ht="21.75">
      <c r="A79" s="9"/>
      <c r="B79" s="9"/>
      <c r="C79" s="9"/>
      <c r="D79" s="9"/>
      <c r="E79" s="9"/>
      <c r="F79" s="9"/>
      <c r="G79" s="9"/>
      <c r="H79" s="9"/>
      <c r="I79" s="11"/>
      <c r="J79" s="11"/>
      <c r="K79" s="27"/>
      <c r="L79" s="27"/>
      <c r="M79" s="27"/>
    </row>
    <row r="80" spans="1:13" ht="15.75">
      <c r="A80" s="1112" t="s">
        <v>705</v>
      </c>
      <c r="B80" s="1112"/>
      <c r="C80" s="1112"/>
      <c r="D80" s="1112"/>
      <c r="E80" s="1112"/>
      <c r="F80" s="1112"/>
      <c r="G80" s="1112"/>
      <c r="H80" s="1112"/>
      <c r="I80" s="1112"/>
      <c r="J80" s="1112"/>
      <c r="K80" s="1112"/>
      <c r="L80" s="1112"/>
      <c r="M80" s="1112"/>
    </row>
    <row r="81" spans="1:13" ht="15.75">
      <c r="A81" s="1112" t="s">
        <v>1</v>
      </c>
      <c r="B81" s="1112"/>
      <c r="C81" s="1112"/>
      <c r="D81" s="1112"/>
      <c r="E81" s="1112"/>
      <c r="F81" s="1112"/>
      <c r="G81" s="1112"/>
      <c r="H81" s="1112"/>
      <c r="I81" s="1112"/>
      <c r="J81" s="1112"/>
      <c r="K81" s="1112"/>
      <c r="L81" s="1112"/>
      <c r="M81" s="1112"/>
    </row>
    <row r="82" spans="1:13" ht="15.75">
      <c r="A82" s="1112" t="s">
        <v>1013</v>
      </c>
      <c r="B82" s="1112"/>
      <c r="C82" s="1112"/>
      <c r="D82" s="1112"/>
      <c r="E82" s="1112"/>
      <c r="F82" s="1112"/>
      <c r="G82" s="1112"/>
      <c r="H82" s="1112"/>
      <c r="I82" s="1112"/>
      <c r="J82" s="1112"/>
      <c r="K82" s="1112"/>
      <c r="L82" s="1112"/>
      <c r="M82" s="1112"/>
    </row>
    <row r="83" spans="1:13" ht="15.75">
      <c r="A83" s="1112" t="s">
        <v>1014</v>
      </c>
      <c r="B83" s="1112"/>
      <c r="C83" s="1112"/>
      <c r="D83" s="1112"/>
      <c r="E83" s="1112"/>
      <c r="F83" s="1112"/>
      <c r="G83" s="1112"/>
      <c r="H83" s="1112"/>
      <c r="I83" s="1112"/>
      <c r="J83" s="1112"/>
      <c r="K83" s="1112"/>
      <c r="L83" s="1112"/>
      <c r="M83" s="1112"/>
    </row>
    <row r="84" spans="1:13" ht="15.75">
      <c r="A84" s="1113" t="s">
        <v>1015</v>
      </c>
      <c r="B84" s="1113"/>
      <c r="C84" s="1113"/>
      <c r="D84" s="1113"/>
      <c r="E84" s="1113"/>
      <c r="F84" s="1113"/>
      <c r="G84" s="1113"/>
      <c r="H84" s="1113"/>
      <c r="I84" s="1113"/>
      <c r="J84" s="1113"/>
      <c r="K84" s="1113"/>
      <c r="L84" s="1113"/>
      <c r="M84" s="1113"/>
    </row>
    <row r="85" spans="1:13" ht="31.5">
      <c r="A85" s="232" t="s">
        <v>175</v>
      </c>
      <c r="B85" s="232" t="s">
        <v>6</v>
      </c>
      <c r="C85" s="232" t="s">
        <v>708</v>
      </c>
      <c r="D85" s="1114" t="s">
        <v>176</v>
      </c>
      <c r="E85" s="1114"/>
      <c r="F85" s="233" t="s">
        <v>177</v>
      </c>
      <c r="G85" s="233" t="s">
        <v>177</v>
      </c>
      <c r="H85" s="1114" t="s">
        <v>178</v>
      </c>
      <c r="I85" s="1114"/>
      <c r="J85" s="1114"/>
      <c r="K85" s="1114"/>
      <c r="L85" s="232" t="s">
        <v>12</v>
      </c>
      <c r="M85" s="232" t="s">
        <v>187</v>
      </c>
    </row>
    <row r="86" spans="1:13" ht="31.5">
      <c r="A86" s="232"/>
      <c r="B86" s="232"/>
      <c r="C86" s="232" t="s">
        <v>709</v>
      </c>
      <c r="D86" s="232" t="s">
        <v>179</v>
      </c>
      <c r="E86" s="232" t="s">
        <v>710</v>
      </c>
      <c r="F86" s="233" t="s">
        <v>181</v>
      </c>
      <c r="G86" s="233" t="s">
        <v>182</v>
      </c>
      <c r="H86" s="232" t="s">
        <v>183</v>
      </c>
      <c r="I86" s="232" t="s">
        <v>184</v>
      </c>
      <c r="J86" s="232" t="s">
        <v>185</v>
      </c>
      <c r="K86" s="233" t="s">
        <v>186</v>
      </c>
      <c r="L86" s="232"/>
      <c r="M86" s="232" t="s">
        <v>191</v>
      </c>
    </row>
    <row r="87" spans="1:13" ht="31.5">
      <c r="A87" s="232">
        <v>1</v>
      </c>
      <c r="B87" s="232" t="s">
        <v>188</v>
      </c>
      <c r="C87" s="232" t="s">
        <v>189</v>
      </c>
      <c r="D87" s="232" t="s">
        <v>1016</v>
      </c>
      <c r="E87" s="232"/>
      <c r="F87" s="232">
        <v>67</v>
      </c>
      <c r="G87" s="232">
        <v>67</v>
      </c>
      <c r="H87" s="232">
        <v>8</v>
      </c>
      <c r="I87" s="232">
        <v>24</v>
      </c>
      <c r="J87" s="232">
        <v>24</v>
      </c>
      <c r="K87" s="14">
        <v>10</v>
      </c>
      <c r="L87" s="233">
        <v>66</v>
      </c>
      <c r="M87" s="232">
        <v>98.5</v>
      </c>
    </row>
    <row r="88" spans="1:13" ht="15.75">
      <c r="A88" s="232">
        <v>2</v>
      </c>
      <c r="B88" s="232" t="s">
        <v>188</v>
      </c>
      <c r="C88" s="232" t="s">
        <v>192</v>
      </c>
      <c r="D88" s="232" t="s">
        <v>193</v>
      </c>
      <c r="E88" s="232"/>
      <c r="F88" s="232">
        <v>67</v>
      </c>
      <c r="G88" s="232">
        <v>67</v>
      </c>
      <c r="H88" s="232">
        <v>26</v>
      </c>
      <c r="I88" s="232">
        <v>19</v>
      </c>
      <c r="J88" s="232">
        <v>18</v>
      </c>
      <c r="K88" s="14">
        <v>4</v>
      </c>
      <c r="L88" s="233">
        <v>67</v>
      </c>
      <c r="M88" s="232">
        <v>100</v>
      </c>
    </row>
    <row r="89" spans="1:13" ht="15.75">
      <c r="A89" s="232">
        <v>3</v>
      </c>
      <c r="B89" s="232" t="s">
        <v>188</v>
      </c>
      <c r="C89" s="232" t="s">
        <v>116</v>
      </c>
      <c r="D89" s="232" t="s">
        <v>1017</v>
      </c>
      <c r="E89" s="232"/>
      <c r="F89" s="232">
        <v>67</v>
      </c>
      <c r="G89" s="232">
        <v>67</v>
      </c>
      <c r="H89" s="232">
        <v>50</v>
      </c>
      <c r="I89" s="232">
        <v>5</v>
      </c>
      <c r="J89" s="232" t="s">
        <v>68</v>
      </c>
      <c r="K89" s="14">
        <v>12</v>
      </c>
      <c r="L89" s="233">
        <v>67</v>
      </c>
      <c r="M89" s="232">
        <v>100</v>
      </c>
    </row>
    <row r="90" spans="1:13" ht="15.75">
      <c r="A90" s="232">
        <v>4</v>
      </c>
      <c r="B90" s="232" t="s">
        <v>195</v>
      </c>
      <c r="C90" s="232" t="s">
        <v>196</v>
      </c>
      <c r="D90" s="232" t="s">
        <v>1018</v>
      </c>
      <c r="E90" s="232"/>
      <c r="F90" s="232">
        <v>79</v>
      </c>
      <c r="G90" s="232">
        <v>78</v>
      </c>
      <c r="H90" s="232">
        <v>28</v>
      </c>
      <c r="I90" s="232">
        <v>18</v>
      </c>
      <c r="J90" s="232">
        <v>19</v>
      </c>
      <c r="K90" s="14">
        <v>11</v>
      </c>
      <c r="L90" s="233">
        <v>76</v>
      </c>
      <c r="M90" s="232">
        <v>97.44</v>
      </c>
    </row>
    <row r="91" spans="1:13" ht="15.75">
      <c r="A91" s="232">
        <v>5</v>
      </c>
      <c r="B91" s="232" t="s">
        <v>195</v>
      </c>
      <c r="C91" s="232" t="s">
        <v>712</v>
      </c>
      <c r="D91" s="232" t="s">
        <v>1019</v>
      </c>
      <c r="E91" s="232"/>
      <c r="F91" s="232">
        <v>79</v>
      </c>
      <c r="G91" s="232">
        <v>78</v>
      </c>
      <c r="H91" s="232">
        <v>16</v>
      </c>
      <c r="I91" s="232">
        <v>14</v>
      </c>
      <c r="J91" s="232">
        <v>16</v>
      </c>
      <c r="K91" s="14">
        <v>22</v>
      </c>
      <c r="L91" s="233">
        <v>68</v>
      </c>
      <c r="M91" s="232">
        <v>87.18</v>
      </c>
    </row>
    <row r="92" spans="1:13" ht="15.75">
      <c r="A92" s="232">
        <v>7</v>
      </c>
      <c r="B92" s="232" t="s">
        <v>195</v>
      </c>
      <c r="C92" s="232" t="s">
        <v>198</v>
      </c>
      <c r="D92" s="232" t="s">
        <v>1020</v>
      </c>
      <c r="E92" s="232"/>
      <c r="F92" s="232">
        <v>82</v>
      </c>
      <c r="G92" s="232">
        <v>78</v>
      </c>
      <c r="H92" s="232">
        <v>30</v>
      </c>
      <c r="I92" s="232">
        <v>46</v>
      </c>
      <c r="J92" s="232">
        <v>2</v>
      </c>
      <c r="K92" s="14" t="s">
        <v>68</v>
      </c>
      <c r="L92" s="233">
        <v>78</v>
      </c>
      <c r="M92" s="232">
        <v>100</v>
      </c>
    </row>
    <row r="93" spans="1:13" ht="15.75">
      <c r="A93" s="232">
        <v>8</v>
      </c>
      <c r="B93" s="232" t="s">
        <v>200</v>
      </c>
      <c r="C93" s="232" t="s">
        <v>196</v>
      </c>
      <c r="D93" s="232" t="s">
        <v>1021</v>
      </c>
      <c r="E93" s="232"/>
      <c r="F93" s="14">
        <v>38</v>
      </c>
      <c r="G93" s="14">
        <v>38</v>
      </c>
      <c r="H93" s="14">
        <v>22</v>
      </c>
      <c r="I93" s="14">
        <v>6</v>
      </c>
      <c r="J93" s="14">
        <v>6</v>
      </c>
      <c r="K93" s="14">
        <v>4</v>
      </c>
      <c r="L93" s="14">
        <v>38</v>
      </c>
      <c r="M93" s="14">
        <v>100</v>
      </c>
    </row>
    <row r="94" spans="1:13" ht="15.75">
      <c r="A94" s="232">
        <v>9</v>
      </c>
      <c r="B94" s="232" t="s">
        <v>200</v>
      </c>
      <c r="C94" s="232" t="s">
        <v>201</v>
      </c>
      <c r="D94" s="232" t="s">
        <v>1022</v>
      </c>
      <c r="E94" s="232"/>
      <c r="F94" s="14">
        <v>38</v>
      </c>
      <c r="G94" s="14">
        <v>38</v>
      </c>
      <c r="H94" s="14">
        <v>22</v>
      </c>
      <c r="I94" s="14">
        <v>6</v>
      </c>
      <c r="J94" s="14">
        <v>6</v>
      </c>
      <c r="K94" s="14">
        <v>4</v>
      </c>
      <c r="L94" s="14">
        <v>38</v>
      </c>
      <c r="M94" s="14">
        <v>100</v>
      </c>
    </row>
    <row r="95" spans="1:13" ht="31.5">
      <c r="A95" s="232">
        <v>10</v>
      </c>
      <c r="B95" s="232" t="s">
        <v>200</v>
      </c>
      <c r="C95" s="232" t="s">
        <v>203</v>
      </c>
      <c r="D95" s="232" t="s">
        <v>1023</v>
      </c>
      <c r="E95" s="232"/>
      <c r="F95" s="14">
        <v>38</v>
      </c>
      <c r="G95" s="14">
        <v>38</v>
      </c>
      <c r="H95" s="14">
        <v>22</v>
      </c>
      <c r="I95" s="14">
        <v>6</v>
      </c>
      <c r="J95" s="14">
        <v>6</v>
      </c>
      <c r="K95" s="14">
        <v>4</v>
      </c>
      <c r="L95" s="14">
        <v>38</v>
      </c>
      <c r="M95" s="14">
        <v>100</v>
      </c>
    </row>
    <row r="96" spans="1:13" ht="15.75">
      <c r="A96" s="232">
        <v>11</v>
      </c>
      <c r="B96" s="232" t="s">
        <v>200</v>
      </c>
      <c r="C96" s="232" t="s">
        <v>204</v>
      </c>
      <c r="D96" s="232" t="s">
        <v>1024</v>
      </c>
      <c r="E96" s="232"/>
      <c r="F96" s="14">
        <v>38</v>
      </c>
      <c r="G96" s="14">
        <v>38</v>
      </c>
      <c r="H96" s="14">
        <v>22</v>
      </c>
      <c r="I96" s="14">
        <v>6</v>
      </c>
      <c r="J96" s="14">
        <v>6</v>
      </c>
      <c r="K96" s="14">
        <v>4</v>
      </c>
      <c r="L96" s="14">
        <v>38</v>
      </c>
      <c r="M96" s="14">
        <v>100</v>
      </c>
    </row>
    <row r="97" spans="1:13" ht="15.75">
      <c r="A97" s="232">
        <v>12</v>
      </c>
      <c r="B97" s="232" t="s">
        <v>200</v>
      </c>
      <c r="C97" s="232" t="s">
        <v>205</v>
      </c>
      <c r="D97" s="232" t="s">
        <v>193</v>
      </c>
      <c r="E97" s="232"/>
      <c r="F97" s="14">
        <v>38</v>
      </c>
      <c r="G97" s="14">
        <v>38</v>
      </c>
      <c r="H97" s="14">
        <v>22</v>
      </c>
      <c r="I97" s="14">
        <v>6</v>
      </c>
      <c r="J97" s="14">
        <v>6</v>
      </c>
      <c r="K97" s="14">
        <v>4</v>
      </c>
      <c r="L97" s="14">
        <v>38</v>
      </c>
      <c r="M97" s="14">
        <v>100</v>
      </c>
    </row>
    <row r="98" spans="1:13" ht="15.75">
      <c r="A98" s="232">
        <v>13</v>
      </c>
      <c r="B98" s="232" t="s">
        <v>200</v>
      </c>
      <c r="C98" s="232" t="s">
        <v>715</v>
      </c>
      <c r="D98" s="232" t="s">
        <v>1025</v>
      </c>
      <c r="E98" s="232"/>
      <c r="F98" s="14">
        <v>38</v>
      </c>
      <c r="G98" s="14">
        <v>38</v>
      </c>
      <c r="H98" s="14">
        <v>22</v>
      </c>
      <c r="I98" s="14">
        <v>6</v>
      </c>
      <c r="J98" s="14">
        <v>6</v>
      </c>
      <c r="K98" s="14">
        <v>4</v>
      </c>
      <c r="L98" s="14">
        <v>38</v>
      </c>
      <c r="M98" s="14">
        <v>100</v>
      </c>
    </row>
    <row r="99" spans="1:13" ht="31.5">
      <c r="A99" s="232">
        <v>14</v>
      </c>
      <c r="B99" s="232" t="s">
        <v>200</v>
      </c>
      <c r="C99" s="232" t="s">
        <v>208</v>
      </c>
      <c r="D99" s="232" t="s">
        <v>1023</v>
      </c>
      <c r="E99" s="232"/>
      <c r="F99" s="14">
        <v>38</v>
      </c>
      <c r="G99" s="14">
        <v>38</v>
      </c>
      <c r="H99" s="14">
        <v>32</v>
      </c>
      <c r="I99" s="14">
        <v>6</v>
      </c>
      <c r="J99" s="14" t="s">
        <v>68</v>
      </c>
      <c r="K99" s="14" t="s">
        <v>68</v>
      </c>
      <c r="L99" s="14">
        <v>38</v>
      </c>
      <c r="M99" s="14">
        <v>100</v>
      </c>
    </row>
    <row r="100" spans="1:13" ht="15.75">
      <c r="A100" s="232">
        <v>15</v>
      </c>
      <c r="B100" s="232" t="s">
        <v>200</v>
      </c>
      <c r="C100" s="232" t="s">
        <v>209</v>
      </c>
      <c r="D100" s="232" t="s">
        <v>1026</v>
      </c>
      <c r="E100" s="232"/>
      <c r="F100" s="14">
        <v>38</v>
      </c>
      <c r="G100" s="14">
        <v>38</v>
      </c>
      <c r="H100" s="14">
        <v>32</v>
      </c>
      <c r="I100" s="14">
        <v>6</v>
      </c>
      <c r="J100" s="14" t="s">
        <v>68</v>
      </c>
      <c r="K100" s="14" t="s">
        <v>68</v>
      </c>
      <c r="L100" s="14">
        <v>38</v>
      </c>
      <c r="M100" s="14">
        <v>100</v>
      </c>
    </row>
    <row r="101" spans="1:13" ht="15.75">
      <c r="A101" s="232">
        <v>16</v>
      </c>
      <c r="B101" s="232" t="s">
        <v>200</v>
      </c>
      <c r="C101" s="232" t="s">
        <v>210</v>
      </c>
      <c r="D101" s="234" t="s">
        <v>211</v>
      </c>
      <c r="E101" s="232"/>
      <c r="F101" s="14">
        <v>38</v>
      </c>
      <c r="G101" s="14">
        <v>38</v>
      </c>
      <c r="H101" s="14">
        <v>32</v>
      </c>
      <c r="I101" s="14">
        <v>6</v>
      </c>
      <c r="J101" s="14" t="s">
        <v>68</v>
      </c>
      <c r="K101" s="14" t="s">
        <v>68</v>
      </c>
      <c r="L101" s="14">
        <v>38</v>
      </c>
      <c r="M101" s="14">
        <v>100</v>
      </c>
    </row>
    <row r="102" spans="1:13" ht="15.75">
      <c r="A102" s="234">
        <v>17</v>
      </c>
      <c r="B102" s="234" t="s">
        <v>212</v>
      </c>
      <c r="C102" s="232" t="s">
        <v>213</v>
      </c>
      <c r="D102" s="234" t="s">
        <v>1027</v>
      </c>
      <c r="E102" s="232"/>
      <c r="F102" s="232">
        <v>22</v>
      </c>
      <c r="G102" s="232">
        <v>22</v>
      </c>
      <c r="H102" s="232">
        <v>10</v>
      </c>
      <c r="I102" s="232">
        <v>7</v>
      </c>
      <c r="J102" s="232">
        <v>5</v>
      </c>
      <c r="K102" s="232" t="s">
        <v>68</v>
      </c>
      <c r="L102" s="232">
        <v>22</v>
      </c>
      <c r="M102" s="232">
        <v>100</v>
      </c>
    </row>
    <row r="103" spans="1:13" ht="15.75">
      <c r="A103" s="234">
        <v>18</v>
      </c>
      <c r="B103" s="234" t="s">
        <v>212</v>
      </c>
      <c r="C103" s="232" t="s">
        <v>201</v>
      </c>
      <c r="D103" s="234" t="s">
        <v>1028</v>
      </c>
      <c r="E103" s="232"/>
      <c r="F103" s="232">
        <v>22</v>
      </c>
      <c r="G103" s="232">
        <v>22</v>
      </c>
      <c r="H103" s="232">
        <v>9</v>
      </c>
      <c r="I103" s="232">
        <v>8</v>
      </c>
      <c r="J103" s="232">
        <v>5</v>
      </c>
      <c r="K103" s="232" t="s">
        <v>68</v>
      </c>
      <c r="L103" s="232">
        <v>22</v>
      </c>
      <c r="M103" s="232">
        <v>100</v>
      </c>
    </row>
    <row r="104" spans="1:13" ht="15.75">
      <c r="A104" s="234">
        <v>19</v>
      </c>
      <c r="B104" s="234" t="s">
        <v>212</v>
      </c>
      <c r="C104" s="232" t="s">
        <v>215</v>
      </c>
      <c r="D104" s="234" t="s">
        <v>1022</v>
      </c>
      <c r="E104" s="232"/>
      <c r="F104" s="232">
        <v>22</v>
      </c>
      <c r="G104" s="232">
        <v>22</v>
      </c>
      <c r="H104" s="232">
        <v>12</v>
      </c>
      <c r="I104" s="232">
        <v>8</v>
      </c>
      <c r="J104" s="232">
        <v>2</v>
      </c>
      <c r="K104" s="232" t="s">
        <v>68</v>
      </c>
      <c r="L104" s="232">
        <v>22</v>
      </c>
      <c r="M104" s="232">
        <v>100</v>
      </c>
    </row>
    <row r="105" spans="1:13" ht="31.5">
      <c r="A105" s="234">
        <v>20</v>
      </c>
      <c r="B105" s="234" t="s">
        <v>212</v>
      </c>
      <c r="C105" s="235" t="s">
        <v>217</v>
      </c>
      <c r="D105" s="234" t="s">
        <v>1023</v>
      </c>
      <c r="E105" s="232"/>
      <c r="F105" s="232">
        <v>22</v>
      </c>
      <c r="G105" s="232">
        <v>22</v>
      </c>
      <c r="H105" s="232">
        <v>8</v>
      </c>
      <c r="I105" s="232">
        <v>5</v>
      </c>
      <c r="J105" s="232">
        <v>5</v>
      </c>
      <c r="K105" s="232">
        <v>4</v>
      </c>
      <c r="L105" s="232">
        <v>22</v>
      </c>
      <c r="M105" s="232">
        <v>100</v>
      </c>
    </row>
    <row r="106" spans="1:13" ht="15.75">
      <c r="A106" s="234">
        <v>21</v>
      </c>
      <c r="B106" s="234" t="s">
        <v>212</v>
      </c>
      <c r="C106" s="234" t="s">
        <v>1029</v>
      </c>
      <c r="D106" s="234" t="s">
        <v>1025</v>
      </c>
      <c r="E106" s="232"/>
      <c r="F106" s="232">
        <v>22</v>
      </c>
      <c r="G106" s="232">
        <v>22</v>
      </c>
      <c r="H106" s="232">
        <v>8</v>
      </c>
      <c r="I106" s="232">
        <v>4</v>
      </c>
      <c r="J106" s="232">
        <v>10</v>
      </c>
      <c r="K106" s="232" t="s">
        <v>68</v>
      </c>
      <c r="L106" s="232">
        <v>22</v>
      </c>
      <c r="M106" s="232">
        <v>100</v>
      </c>
    </row>
    <row r="107" spans="1:13" ht="15.75">
      <c r="A107" s="234">
        <v>22</v>
      </c>
      <c r="B107" s="232" t="s">
        <v>221</v>
      </c>
      <c r="C107" s="232" t="s">
        <v>220</v>
      </c>
      <c r="D107" s="234" t="s">
        <v>1030</v>
      </c>
      <c r="E107" s="232"/>
      <c r="F107" s="232">
        <v>24</v>
      </c>
      <c r="G107" s="232">
        <v>24</v>
      </c>
      <c r="H107" s="232">
        <v>7</v>
      </c>
      <c r="I107" s="232">
        <v>11</v>
      </c>
      <c r="J107" s="232">
        <v>6</v>
      </c>
      <c r="K107" s="232" t="s">
        <v>68</v>
      </c>
      <c r="L107" s="232">
        <v>24</v>
      </c>
      <c r="M107" s="232">
        <v>100</v>
      </c>
    </row>
    <row r="108" spans="1:13" ht="15.75">
      <c r="A108" s="234">
        <v>23</v>
      </c>
      <c r="B108" s="232" t="s">
        <v>221</v>
      </c>
      <c r="C108" s="232" t="s">
        <v>1031</v>
      </c>
      <c r="D108" s="234" t="s">
        <v>1019</v>
      </c>
      <c r="E108" s="232"/>
      <c r="F108" s="232">
        <v>24</v>
      </c>
      <c r="G108" s="232">
        <v>24</v>
      </c>
      <c r="H108" s="232">
        <v>22</v>
      </c>
      <c r="I108" s="232">
        <v>2</v>
      </c>
      <c r="J108" s="232" t="s">
        <v>68</v>
      </c>
      <c r="K108" s="232" t="s">
        <v>68</v>
      </c>
      <c r="L108" s="232">
        <v>24</v>
      </c>
      <c r="M108" s="232">
        <v>100</v>
      </c>
    </row>
    <row r="109" spans="1:13" ht="15.75">
      <c r="A109" s="234">
        <v>24</v>
      </c>
      <c r="B109" s="232" t="s">
        <v>221</v>
      </c>
      <c r="C109" s="234" t="s">
        <v>1032</v>
      </c>
      <c r="D109" s="234" t="s">
        <v>1028</v>
      </c>
      <c r="E109" s="232"/>
      <c r="F109" s="232">
        <v>24</v>
      </c>
      <c r="G109" s="232">
        <v>24</v>
      </c>
      <c r="H109" s="232">
        <v>20</v>
      </c>
      <c r="I109" s="232">
        <v>4</v>
      </c>
      <c r="J109" s="232" t="s">
        <v>68</v>
      </c>
      <c r="K109" s="232" t="s">
        <v>68</v>
      </c>
      <c r="L109" s="232">
        <v>24</v>
      </c>
      <c r="M109" s="232">
        <v>100</v>
      </c>
    </row>
    <row r="110" spans="1:13" ht="15.75">
      <c r="A110" s="234">
        <v>25</v>
      </c>
      <c r="B110" s="232" t="s">
        <v>221</v>
      </c>
      <c r="C110" s="232" t="s">
        <v>723</v>
      </c>
      <c r="D110" s="232" t="s">
        <v>1025</v>
      </c>
      <c r="E110" s="232"/>
      <c r="F110" s="232">
        <v>24</v>
      </c>
      <c r="G110" s="232">
        <v>24</v>
      </c>
      <c r="H110" s="232">
        <v>19</v>
      </c>
      <c r="I110" s="232">
        <v>2</v>
      </c>
      <c r="J110" s="232">
        <v>3</v>
      </c>
      <c r="K110" s="232" t="s">
        <v>68</v>
      </c>
      <c r="L110" s="232">
        <v>24</v>
      </c>
      <c r="M110" s="232">
        <v>100</v>
      </c>
    </row>
    <row r="111" spans="1:13" ht="15.75">
      <c r="A111" s="234">
        <v>26</v>
      </c>
      <c r="B111" s="232" t="s">
        <v>221</v>
      </c>
      <c r="C111" s="234" t="s">
        <v>210</v>
      </c>
      <c r="D111" s="232" t="s">
        <v>1033</v>
      </c>
      <c r="E111" s="14"/>
      <c r="F111" s="232">
        <v>24</v>
      </c>
      <c r="G111" s="232">
        <v>24</v>
      </c>
      <c r="H111" s="14">
        <v>17</v>
      </c>
      <c r="I111" s="14">
        <v>6</v>
      </c>
      <c r="J111" s="14">
        <v>1</v>
      </c>
      <c r="K111" s="14" t="s">
        <v>68</v>
      </c>
      <c r="L111" s="14">
        <v>24</v>
      </c>
      <c r="M111" s="14">
        <v>100</v>
      </c>
    </row>
    <row r="114" spans="1:13" ht="31.5">
      <c r="A114" s="929" t="s">
        <v>0</v>
      </c>
      <c r="B114" s="929"/>
      <c r="C114" s="929"/>
      <c r="D114" s="929"/>
      <c r="E114" s="929"/>
      <c r="F114" s="929"/>
      <c r="G114" s="929"/>
      <c r="H114" s="929"/>
      <c r="I114" s="929"/>
      <c r="J114" s="929"/>
      <c r="K114" s="929"/>
      <c r="L114" s="929"/>
      <c r="M114" s="929"/>
    </row>
    <row r="115" spans="1:13" ht="26.25">
      <c r="A115" s="930" t="s">
        <v>1</v>
      </c>
      <c r="B115" s="930"/>
      <c r="C115" s="930"/>
      <c r="D115" s="930"/>
      <c r="E115" s="930"/>
      <c r="F115" s="930"/>
      <c r="G115" s="930"/>
      <c r="H115" s="930"/>
      <c r="I115" s="930"/>
      <c r="J115" s="930"/>
      <c r="K115" s="930"/>
      <c r="L115" s="930"/>
      <c r="M115" s="930"/>
    </row>
    <row r="116" spans="1:13">
      <c r="A116" s="932" t="s">
        <v>1723</v>
      </c>
      <c r="B116" s="932"/>
      <c r="C116" s="932"/>
      <c r="D116" s="932"/>
      <c r="E116" s="932"/>
      <c r="F116" s="932"/>
      <c r="G116" s="932"/>
      <c r="H116" s="932"/>
      <c r="I116" s="932"/>
      <c r="J116" s="932"/>
      <c r="K116" s="932"/>
      <c r="L116" s="932"/>
      <c r="M116" s="932"/>
    </row>
    <row r="117" spans="1:13" ht="23.25">
      <c r="A117" s="933" t="s">
        <v>3</v>
      </c>
      <c r="B117" s="933"/>
      <c r="C117" s="933"/>
      <c r="D117" s="933"/>
      <c r="E117" s="933"/>
      <c r="F117" s="933"/>
      <c r="G117" s="985" t="s">
        <v>1034</v>
      </c>
      <c r="H117" s="935"/>
      <c r="I117" s="935"/>
      <c r="J117" s="935"/>
      <c r="K117" s="935"/>
      <c r="L117" s="935"/>
      <c r="M117" s="935"/>
    </row>
    <row r="118" spans="1:13" ht="21">
      <c r="A118" s="928" t="s">
        <v>5</v>
      </c>
      <c r="B118" s="923" t="s">
        <v>6</v>
      </c>
      <c r="C118" s="928" t="s">
        <v>7</v>
      </c>
      <c r="D118" s="938" t="s">
        <v>8</v>
      </c>
      <c r="E118" s="938"/>
      <c r="F118" s="928" t="s">
        <v>9</v>
      </c>
      <c r="G118" s="928" t="s">
        <v>10</v>
      </c>
      <c r="H118" s="928" t="s">
        <v>11</v>
      </c>
      <c r="I118" s="928"/>
      <c r="J118" s="928"/>
      <c r="K118" s="928"/>
      <c r="L118" s="928" t="s">
        <v>12</v>
      </c>
      <c r="M118" s="939" t="s">
        <v>13</v>
      </c>
    </row>
    <row r="119" spans="1:13" ht="42">
      <c r="A119" s="928"/>
      <c r="B119" s="937"/>
      <c r="C119" s="928"/>
      <c r="D119" s="5" t="s">
        <v>14</v>
      </c>
      <c r="E119" s="3" t="s">
        <v>15</v>
      </c>
      <c r="F119" s="928"/>
      <c r="G119" s="928"/>
      <c r="H119" s="3" t="s">
        <v>16</v>
      </c>
      <c r="I119" s="3" t="s">
        <v>17</v>
      </c>
      <c r="J119" s="3" t="s">
        <v>18</v>
      </c>
      <c r="K119" s="3" t="s">
        <v>19</v>
      </c>
      <c r="L119" s="928"/>
      <c r="M119" s="939"/>
    </row>
    <row r="120" spans="1:13" ht="21.75">
      <c r="A120" s="11">
        <v>1</v>
      </c>
      <c r="B120" s="9" t="s">
        <v>46</v>
      </c>
      <c r="C120" s="9" t="s">
        <v>729</v>
      </c>
      <c r="D120" s="9" t="s">
        <v>732</v>
      </c>
      <c r="E120" s="9">
        <v>9823342206</v>
      </c>
      <c r="F120" s="9">
        <v>59</v>
      </c>
      <c r="G120" s="9">
        <v>58</v>
      </c>
      <c r="H120" s="9">
        <v>10</v>
      </c>
      <c r="I120" s="11">
        <v>18</v>
      </c>
      <c r="J120" s="11">
        <v>18</v>
      </c>
      <c r="K120" s="27">
        <v>10</v>
      </c>
      <c r="L120" s="27">
        <v>56</v>
      </c>
      <c r="M120" s="27">
        <v>96.55</v>
      </c>
    </row>
    <row r="121" spans="1:13" ht="21.75">
      <c r="A121" s="11">
        <v>2</v>
      </c>
      <c r="B121" s="9" t="s">
        <v>46</v>
      </c>
      <c r="C121" s="9" t="s">
        <v>731</v>
      </c>
      <c r="D121" s="9" t="s">
        <v>1035</v>
      </c>
      <c r="E121" s="9">
        <v>9096705056</v>
      </c>
      <c r="F121" s="9">
        <v>59</v>
      </c>
      <c r="G121" s="9">
        <v>58</v>
      </c>
      <c r="H121" s="9">
        <v>11</v>
      </c>
      <c r="I121" s="11">
        <v>22</v>
      </c>
      <c r="J121" s="11">
        <v>16</v>
      </c>
      <c r="K121" s="27">
        <v>8</v>
      </c>
      <c r="L121" s="27">
        <v>57</v>
      </c>
      <c r="M121" s="27">
        <v>98.27</v>
      </c>
    </row>
    <row r="122" spans="1:13" ht="21.75">
      <c r="A122" s="11">
        <v>3</v>
      </c>
      <c r="B122" s="9" t="s">
        <v>46</v>
      </c>
      <c r="C122" s="9" t="s">
        <v>1036</v>
      </c>
      <c r="D122" s="9" t="s">
        <v>1037</v>
      </c>
      <c r="E122" s="9">
        <v>9420993640</v>
      </c>
      <c r="F122" s="9">
        <v>59</v>
      </c>
      <c r="G122" s="9">
        <v>58</v>
      </c>
      <c r="H122" s="9">
        <v>8</v>
      </c>
      <c r="I122" s="11">
        <v>19</v>
      </c>
      <c r="J122" s="11">
        <v>12</v>
      </c>
      <c r="K122" s="27">
        <v>13</v>
      </c>
      <c r="L122" s="27">
        <v>52</v>
      </c>
      <c r="M122" s="27">
        <v>89.65</v>
      </c>
    </row>
    <row r="123" spans="1:13" ht="21.75">
      <c r="A123" s="11">
        <v>4</v>
      </c>
      <c r="B123" s="9" t="s">
        <v>54</v>
      </c>
      <c r="C123" s="9" t="s">
        <v>1038</v>
      </c>
      <c r="D123" s="9" t="s">
        <v>736</v>
      </c>
      <c r="E123" s="9">
        <v>9403198411</v>
      </c>
      <c r="F123" s="9">
        <v>59</v>
      </c>
      <c r="G123" s="9">
        <v>58</v>
      </c>
      <c r="H123" s="9">
        <v>12</v>
      </c>
      <c r="I123" s="11">
        <v>23</v>
      </c>
      <c r="J123" s="11">
        <v>10</v>
      </c>
      <c r="K123" s="27">
        <v>9</v>
      </c>
      <c r="L123" s="27">
        <v>54</v>
      </c>
      <c r="M123" s="27">
        <v>93.1</v>
      </c>
    </row>
    <row r="124" spans="1:13" ht="21.75">
      <c r="A124" s="11">
        <v>5</v>
      </c>
      <c r="B124" s="9" t="s">
        <v>57</v>
      </c>
      <c r="C124" s="9" t="s">
        <v>1039</v>
      </c>
      <c r="D124" s="9" t="s">
        <v>736</v>
      </c>
      <c r="E124" s="9">
        <v>9403198411</v>
      </c>
      <c r="F124" s="9">
        <v>38</v>
      </c>
      <c r="G124" s="9">
        <v>36</v>
      </c>
      <c r="H124" s="9">
        <v>4</v>
      </c>
      <c r="I124" s="11">
        <v>10</v>
      </c>
      <c r="J124" s="11">
        <v>11</v>
      </c>
      <c r="K124" s="27">
        <v>6</v>
      </c>
      <c r="L124" s="27">
        <v>31</v>
      </c>
      <c r="M124" s="27">
        <v>86.11</v>
      </c>
    </row>
    <row r="125" spans="1:13" ht="21.75">
      <c r="A125" s="11">
        <v>6</v>
      </c>
      <c r="B125" s="9" t="s">
        <v>57</v>
      </c>
      <c r="C125" s="9" t="s">
        <v>1040</v>
      </c>
      <c r="D125" s="9" t="s">
        <v>730</v>
      </c>
      <c r="E125" s="9">
        <v>9420745507</v>
      </c>
      <c r="F125" s="9">
        <v>38</v>
      </c>
      <c r="G125" s="9">
        <v>36</v>
      </c>
      <c r="H125" s="9">
        <v>4</v>
      </c>
      <c r="I125" s="11">
        <v>7</v>
      </c>
      <c r="J125" s="11">
        <v>17</v>
      </c>
      <c r="K125" s="27">
        <v>5</v>
      </c>
      <c r="L125" s="27">
        <v>33</v>
      </c>
      <c r="M125" s="27">
        <v>91.66</v>
      </c>
    </row>
    <row r="126" spans="1:13" ht="21.75">
      <c r="A126" s="11">
        <v>7</v>
      </c>
      <c r="B126" s="9" t="s">
        <v>57</v>
      </c>
      <c r="C126" s="9" t="s">
        <v>738</v>
      </c>
      <c r="D126" s="9" t="s">
        <v>1041</v>
      </c>
      <c r="E126" s="9">
        <v>8983655967</v>
      </c>
      <c r="F126" s="9">
        <v>38</v>
      </c>
      <c r="G126" s="9">
        <v>36</v>
      </c>
      <c r="H126" s="9">
        <v>4</v>
      </c>
      <c r="I126" s="11">
        <v>12</v>
      </c>
      <c r="J126" s="11">
        <v>8</v>
      </c>
      <c r="K126" s="27">
        <v>9</v>
      </c>
      <c r="L126" s="27">
        <v>33</v>
      </c>
      <c r="M126" s="27">
        <v>91.66</v>
      </c>
    </row>
    <row r="127" spans="1:13" ht="21.75">
      <c r="A127" s="11">
        <v>8</v>
      </c>
      <c r="B127" s="9" t="s">
        <v>57</v>
      </c>
      <c r="C127" s="9" t="s">
        <v>1042</v>
      </c>
      <c r="D127" s="9" t="s">
        <v>1043</v>
      </c>
      <c r="E127" s="9">
        <v>9421962350</v>
      </c>
      <c r="F127" s="9">
        <v>38</v>
      </c>
      <c r="G127" s="9">
        <v>36</v>
      </c>
      <c r="H127" s="9">
        <v>8</v>
      </c>
      <c r="I127" s="11">
        <v>12</v>
      </c>
      <c r="J127" s="11">
        <v>11</v>
      </c>
      <c r="K127" s="27">
        <v>2</v>
      </c>
      <c r="L127" s="27">
        <v>33</v>
      </c>
      <c r="M127" s="27">
        <v>91.66</v>
      </c>
    </row>
    <row r="128" spans="1:13" ht="21.75">
      <c r="A128" s="11">
        <v>9</v>
      </c>
      <c r="B128" s="9" t="s">
        <v>742</v>
      </c>
      <c r="C128" s="9" t="s">
        <v>743</v>
      </c>
      <c r="D128" s="9" t="s">
        <v>732</v>
      </c>
      <c r="E128" s="9">
        <v>9823342206</v>
      </c>
      <c r="F128" s="9">
        <v>117</v>
      </c>
      <c r="G128" s="9">
        <v>115</v>
      </c>
      <c r="H128" s="9">
        <v>23</v>
      </c>
      <c r="I128" s="11">
        <v>42</v>
      </c>
      <c r="J128" s="11">
        <v>23</v>
      </c>
      <c r="K128" s="27">
        <v>22</v>
      </c>
      <c r="L128" s="27">
        <v>110</v>
      </c>
      <c r="M128" s="27">
        <v>95.65</v>
      </c>
    </row>
    <row r="129" spans="1:13" ht="21.75">
      <c r="A129" s="9">
        <v>10</v>
      </c>
      <c r="B129" s="9" t="s">
        <v>744</v>
      </c>
      <c r="C129" s="9" t="s">
        <v>743</v>
      </c>
      <c r="D129" s="9" t="s">
        <v>1043</v>
      </c>
      <c r="E129" s="9">
        <v>9421962350</v>
      </c>
      <c r="F129" s="9">
        <v>114</v>
      </c>
      <c r="G129" s="9">
        <v>114</v>
      </c>
      <c r="H129" s="9">
        <v>25</v>
      </c>
      <c r="I129" s="11">
        <v>45</v>
      </c>
      <c r="J129" s="11">
        <v>18</v>
      </c>
      <c r="K129" s="27">
        <v>20</v>
      </c>
      <c r="L129" s="27">
        <v>108</v>
      </c>
      <c r="M129" s="27">
        <v>94.73</v>
      </c>
    </row>
    <row r="130" spans="1:13" ht="21.75">
      <c r="A130" s="9"/>
      <c r="B130" s="9"/>
      <c r="C130" s="9"/>
      <c r="D130" s="9"/>
      <c r="E130" s="9"/>
      <c r="F130" s="9"/>
      <c r="G130" s="9"/>
      <c r="H130" s="9"/>
      <c r="I130" s="11"/>
      <c r="J130" s="11"/>
      <c r="K130" s="27"/>
      <c r="L130" s="27"/>
      <c r="M130" s="27"/>
    </row>
    <row r="131" spans="1:13" ht="21.75">
      <c r="A131" s="9"/>
      <c r="B131" s="9"/>
      <c r="C131" s="9"/>
      <c r="D131" s="9"/>
      <c r="E131" s="9"/>
      <c r="F131" s="9"/>
      <c r="G131" s="9"/>
      <c r="H131" s="9"/>
      <c r="I131" s="11"/>
      <c r="J131" s="11"/>
      <c r="K131" s="27"/>
      <c r="L131" s="27"/>
      <c r="M131" s="27"/>
    </row>
    <row r="132" spans="1:13" ht="21.75">
      <c r="A132" s="11"/>
      <c r="B132" s="9"/>
      <c r="C132" s="9"/>
      <c r="D132" s="9"/>
      <c r="E132" s="9"/>
      <c r="F132" s="9"/>
      <c r="G132" s="9"/>
      <c r="H132" s="9"/>
      <c r="I132" s="11"/>
      <c r="J132" s="11"/>
      <c r="K132" s="27"/>
      <c r="L132" s="27"/>
      <c r="M132" s="27"/>
    </row>
    <row r="133" spans="1:13" ht="26.25">
      <c r="A133" s="930" t="s">
        <v>0</v>
      </c>
      <c r="B133" s="930"/>
      <c r="C133" s="930"/>
      <c r="D133" s="930"/>
      <c r="E133" s="930"/>
      <c r="F133" s="930"/>
      <c r="G133" s="930"/>
      <c r="H133" s="930"/>
      <c r="I133" s="930"/>
      <c r="J133" s="930"/>
      <c r="K133" s="930"/>
      <c r="L133" s="930"/>
      <c r="M133" s="930"/>
    </row>
    <row r="134" spans="1:13" ht="26.25">
      <c r="A134" s="930" t="s">
        <v>1</v>
      </c>
      <c r="B134" s="930"/>
      <c r="C134" s="930"/>
      <c r="D134" s="930"/>
      <c r="E134" s="930"/>
      <c r="F134" s="930"/>
      <c r="G134" s="930"/>
      <c r="H134" s="930"/>
      <c r="I134" s="930"/>
      <c r="J134" s="930"/>
      <c r="K134" s="930"/>
      <c r="L134" s="930"/>
      <c r="M134" s="930"/>
    </row>
    <row r="135" spans="1:13" ht="22.5">
      <c r="A135" s="1111" t="s">
        <v>1044</v>
      </c>
      <c r="B135" s="1111"/>
      <c r="C135" s="1111"/>
      <c r="D135" s="1111"/>
      <c r="E135" s="1111"/>
      <c r="F135" s="1111"/>
      <c r="G135" s="1111"/>
      <c r="H135" s="1111"/>
      <c r="I135" s="1111"/>
      <c r="J135" s="1111"/>
      <c r="K135" s="1111"/>
      <c r="L135" s="1111"/>
      <c r="M135" s="1111"/>
    </row>
    <row r="136" spans="1:13" ht="26.25">
      <c r="A136" s="1108" t="s">
        <v>3</v>
      </c>
      <c r="B136" s="1108"/>
      <c r="C136" s="1108"/>
      <c r="D136" s="1108"/>
      <c r="E136" s="1108"/>
      <c r="F136" s="1108"/>
      <c r="G136" s="1109" t="s">
        <v>2241</v>
      </c>
      <c r="H136" s="1110"/>
      <c r="I136" s="1110"/>
      <c r="J136" s="1110"/>
      <c r="K136" s="1110"/>
      <c r="L136" s="1110"/>
      <c r="M136" s="1110"/>
    </row>
    <row r="137" spans="1:13" ht="18">
      <c r="A137" s="939" t="s">
        <v>5</v>
      </c>
      <c r="B137" s="939" t="s">
        <v>6</v>
      </c>
      <c r="C137" s="939" t="s">
        <v>7</v>
      </c>
      <c r="D137" s="1006" t="s">
        <v>8</v>
      </c>
      <c r="E137" s="1007"/>
      <c r="F137" s="1058" t="s">
        <v>9</v>
      </c>
      <c r="G137" s="1058" t="s">
        <v>10</v>
      </c>
      <c r="H137" s="939" t="s">
        <v>11</v>
      </c>
      <c r="I137" s="939"/>
      <c r="J137" s="939"/>
      <c r="K137" s="939"/>
      <c r="L137" s="939" t="s">
        <v>12</v>
      </c>
      <c r="M137" s="1058" t="s">
        <v>13</v>
      </c>
    </row>
    <row r="138" spans="1:13" ht="36">
      <c r="A138" s="939"/>
      <c r="B138" s="939"/>
      <c r="C138" s="939"/>
      <c r="D138" s="152" t="s">
        <v>14</v>
      </c>
      <c r="E138" s="24" t="s">
        <v>15</v>
      </c>
      <c r="F138" s="1058"/>
      <c r="G138" s="1058"/>
      <c r="H138" s="24" t="s">
        <v>16</v>
      </c>
      <c r="I138" s="24" t="s">
        <v>17</v>
      </c>
      <c r="J138" s="24" t="s">
        <v>18</v>
      </c>
      <c r="K138" s="24" t="s">
        <v>19</v>
      </c>
      <c r="L138" s="939"/>
      <c r="M138" s="1058"/>
    </row>
    <row r="139" spans="1:13" ht="49.5">
      <c r="A139" s="236">
        <v>1</v>
      </c>
      <c r="B139" s="154" t="s">
        <v>77</v>
      </c>
      <c r="C139" s="237" t="s">
        <v>1045</v>
      </c>
      <c r="D139" s="237" t="s">
        <v>1046</v>
      </c>
      <c r="E139" s="237" t="s">
        <v>1047</v>
      </c>
      <c r="F139" s="156">
        <v>812</v>
      </c>
      <c r="G139" s="156">
        <v>784</v>
      </c>
      <c r="H139" s="156">
        <v>66</v>
      </c>
      <c r="I139" s="156">
        <v>300</v>
      </c>
      <c r="J139" s="156">
        <v>203</v>
      </c>
      <c r="K139" s="156">
        <v>240</v>
      </c>
      <c r="L139" s="161">
        <v>710</v>
      </c>
      <c r="M139" s="161">
        <v>87.43</v>
      </c>
    </row>
    <row r="140" spans="1:13" ht="16.5">
      <c r="A140" s="154">
        <v>2</v>
      </c>
      <c r="B140" s="154" t="s">
        <v>65</v>
      </c>
      <c r="C140" s="154" t="s">
        <v>233</v>
      </c>
      <c r="D140" s="154" t="s">
        <v>234</v>
      </c>
      <c r="E140" s="237">
        <v>9422270338</v>
      </c>
      <c r="F140" s="156">
        <v>47</v>
      </c>
      <c r="G140" s="156">
        <v>47</v>
      </c>
      <c r="H140" s="156">
        <v>14</v>
      </c>
      <c r="I140" s="156">
        <v>9</v>
      </c>
      <c r="J140" s="156">
        <v>11</v>
      </c>
      <c r="K140" s="156">
        <v>13</v>
      </c>
      <c r="L140" s="161">
        <v>47</v>
      </c>
      <c r="M140" s="161">
        <v>100</v>
      </c>
    </row>
    <row r="141" spans="1:13" ht="16.5">
      <c r="A141" s="154">
        <v>3</v>
      </c>
      <c r="B141" s="154" t="s">
        <v>65</v>
      </c>
      <c r="C141" s="237" t="s">
        <v>235</v>
      </c>
      <c r="D141" s="154" t="s">
        <v>753</v>
      </c>
      <c r="E141" s="237">
        <v>9604830720</v>
      </c>
      <c r="F141" s="156">
        <v>47</v>
      </c>
      <c r="G141" s="156">
        <v>47</v>
      </c>
      <c r="H141" s="156">
        <v>10</v>
      </c>
      <c r="I141" s="156">
        <v>7</v>
      </c>
      <c r="J141" s="156">
        <v>10</v>
      </c>
      <c r="K141" s="156">
        <v>20</v>
      </c>
      <c r="L141" s="161">
        <v>47</v>
      </c>
      <c r="M141" s="161">
        <v>100</v>
      </c>
    </row>
    <row r="142" spans="1:13" ht="33">
      <c r="A142" s="154">
        <v>4</v>
      </c>
      <c r="B142" s="154" t="s">
        <v>65</v>
      </c>
      <c r="C142" s="154" t="s">
        <v>237</v>
      </c>
      <c r="D142" s="237" t="s">
        <v>1046</v>
      </c>
      <c r="E142" s="237" t="s">
        <v>1047</v>
      </c>
      <c r="F142" s="156">
        <v>194</v>
      </c>
      <c r="G142" s="156">
        <v>190</v>
      </c>
      <c r="H142" s="156">
        <v>15</v>
      </c>
      <c r="I142" s="156">
        <v>27</v>
      </c>
      <c r="J142" s="156">
        <v>47</v>
      </c>
      <c r="K142" s="156">
        <v>100</v>
      </c>
      <c r="L142" s="161">
        <v>189</v>
      </c>
      <c r="M142" s="161">
        <v>97.42</v>
      </c>
    </row>
    <row r="143" spans="1:13" ht="16.5">
      <c r="A143" s="154">
        <v>5</v>
      </c>
      <c r="B143" s="154" t="s">
        <v>72</v>
      </c>
      <c r="C143" s="237" t="s">
        <v>238</v>
      </c>
      <c r="D143" s="154" t="s">
        <v>245</v>
      </c>
      <c r="E143" s="237">
        <v>9423255234</v>
      </c>
      <c r="F143" s="156">
        <v>56</v>
      </c>
      <c r="G143" s="156">
        <v>51</v>
      </c>
      <c r="H143" s="156">
        <v>7</v>
      </c>
      <c r="I143" s="156">
        <v>14</v>
      </c>
      <c r="J143" s="156">
        <v>12</v>
      </c>
      <c r="K143" s="156">
        <v>3</v>
      </c>
      <c r="L143" s="161">
        <v>36</v>
      </c>
      <c r="M143" s="161">
        <v>91.07</v>
      </c>
    </row>
    <row r="144" spans="1:13" ht="16.5">
      <c r="A144" s="154">
        <v>6</v>
      </c>
      <c r="B144" s="154" t="s">
        <v>72</v>
      </c>
      <c r="C144" s="237" t="s">
        <v>240</v>
      </c>
      <c r="D144" s="237" t="s">
        <v>753</v>
      </c>
      <c r="E144" s="237">
        <v>9604830720</v>
      </c>
      <c r="F144" s="156">
        <v>56</v>
      </c>
      <c r="G144" s="156">
        <v>51</v>
      </c>
      <c r="H144" s="156">
        <v>2</v>
      </c>
      <c r="I144" s="156">
        <v>14</v>
      </c>
      <c r="J144" s="156">
        <v>16</v>
      </c>
      <c r="K144" s="156">
        <v>13</v>
      </c>
      <c r="L144" s="161">
        <v>45</v>
      </c>
      <c r="M144" s="161">
        <v>96.42</v>
      </c>
    </row>
    <row r="145" spans="1:13" ht="16.5">
      <c r="A145" s="154">
        <v>7</v>
      </c>
      <c r="B145" s="154" t="s">
        <v>72</v>
      </c>
      <c r="C145" s="237" t="s">
        <v>1048</v>
      </c>
      <c r="D145" s="237" t="s">
        <v>234</v>
      </c>
      <c r="E145" s="237">
        <v>9422270338</v>
      </c>
      <c r="F145" s="156">
        <v>189</v>
      </c>
      <c r="G145" s="156">
        <v>183</v>
      </c>
      <c r="H145" s="156">
        <v>16</v>
      </c>
      <c r="I145" s="156">
        <v>13</v>
      </c>
      <c r="J145" s="156">
        <v>41</v>
      </c>
      <c r="K145" s="156">
        <v>79</v>
      </c>
      <c r="L145" s="161">
        <v>149</v>
      </c>
      <c r="M145" s="161">
        <v>96.82</v>
      </c>
    </row>
    <row r="146" spans="1:13" ht="33">
      <c r="A146" s="154">
        <v>8</v>
      </c>
      <c r="B146" s="154" t="s">
        <v>54</v>
      </c>
      <c r="C146" s="237" t="s">
        <v>1049</v>
      </c>
      <c r="D146" s="237" t="s">
        <v>243</v>
      </c>
      <c r="E146" s="237">
        <v>9764495216</v>
      </c>
      <c r="F146" s="156">
        <v>72</v>
      </c>
      <c r="G146" s="156">
        <v>72</v>
      </c>
      <c r="H146" s="156">
        <v>6</v>
      </c>
      <c r="I146" s="156">
        <v>18</v>
      </c>
      <c r="J146" s="156">
        <v>20</v>
      </c>
      <c r="K146" s="156">
        <v>4</v>
      </c>
      <c r="L146" s="161">
        <v>68</v>
      </c>
      <c r="M146" s="161">
        <v>94.44</v>
      </c>
    </row>
    <row r="147" spans="1:13" ht="49.5">
      <c r="A147" s="154">
        <v>9</v>
      </c>
      <c r="B147" s="154" t="s">
        <v>54</v>
      </c>
      <c r="C147" s="237" t="s">
        <v>244</v>
      </c>
      <c r="D147" s="154" t="s">
        <v>245</v>
      </c>
      <c r="E147" s="237">
        <v>9423255234</v>
      </c>
      <c r="F147" s="156">
        <v>72</v>
      </c>
      <c r="G147" s="156">
        <v>72</v>
      </c>
      <c r="H147" s="156">
        <v>8</v>
      </c>
      <c r="I147" s="156">
        <v>20</v>
      </c>
      <c r="J147" s="156">
        <v>30</v>
      </c>
      <c r="K147" s="156">
        <v>10</v>
      </c>
      <c r="L147" s="161">
        <v>68</v>
      </c>
      <c r="M147" s="161">
        <v>94.44</v>
      </c>
    </row>
    <row r="148" spans="1:13" ht="33">
      <c r="A148" s="154">
        <v>10</v>
      </c>
      <c r="B148" s="154" t="s">
        <v>54</v>
      </c>
      <c r="C148" s="237" t="s">
        <v>246</v>
      </c>
      <c r="D148" s="154" t="s">
        <v>245</v>
      </c>
      <c r="E148" s="237">
        <v>9423255234</v>
      </c>
      <c r="F148" s="156">
        <v>72</v>
      </c>
      <c r="G148" s="156">
        <v>72</v>
      </c>
      <c r="H148" s="156">
        <v>4</v>
      </c>
      <c r="I148" s="156">
        <v>24</v>
      </c>
      <c r="J148" s="156">
        <v>30</v>
      </c>
      <c r="K148" s="156">
        <v>10</v>
      </c>
      <c r="L148" s="161">
        <v>68</v>
      </c>
      <c r="M148" s="161">
        <v>94.44</v>
      </c>
    </row>
    <row r="149" spans="1:13" ht="49.5">
      <c r="A149" s="154">
        <v>11</v>
      </c>
      <c r="B149" s="154" t="s">
        <v>247</v>
      </c>
      <c r="C149" s="237" t="s">
        <v>248</v>
      </c>
      <c r="D149" s="154" t="s">
        <v>239</v>
      </c>
      <c r="E149" s="237">
        <v>9422270338</v>
      </c>
      <c r="F149" s="156">
        <v>72</v>
      </c>
      <c r="G149" s="156">
        <v>72</v>
      </c>
      <c r="H149" s="156">
        <v>6</v>
      </c>
      <c r="I149" s="156">
        <v>28</v>
      </c>
      <c r="J149" s="156">
        <v>24</v>
      </c>
      <c r="K149" s="156">
        <v>10</v>
      </c>
      <c r="L149" s="161">
        <v>68</v>
      </c>
      <c r="M149" s="161">
        <v>94.44</v>
      </c>
    </row>
    <row r="150" spans="1:13" ht="33">
      <c r="A150" s="154">
        <v>12</v>
      </c>
      <c r="B150" s="154" t="s">
        <v>249</v>
      </c>
      <c r="C150" s="237" t="s">
        <v>250</v>
      </c>
      <c r="D150" s="154" t="s">
        <v>243</v>
      </c>
      <c r="E150" s="237">
        <v>9764495216</v>
      </c>
      <c r="F150" s="156">
        <v>68</v>
      </c>
      <c r="G150" s="156">
        <v>68</v>
      </c>
      <c r="H150" s="156">
        <v>46</v>
      </c>
      <c r="I150" s="156">
        <v>16</v>
      </c>
      <c r="J150" s="156">
        <v>0</v>
      </c>
      <c r="K150" s="156">
        <v>0</v>
      </c>
      <c r="L150" s="161">
        <v>62</v>
      </c>
      <c r="M150" s="161">
        <v>91.17</v>
      </c>
    </row>
    <row r="151" spans="1:13" ht="33">
      <c r="A151" s="154">
        <v>13</v>
      </c>
      <c r="B151" s="154" t="s">
        <v>249</v>
      </c>
      <c r="C151" s="237" t="s">
        <v>251</v>
      </c>
      <c r="D151" s="154" t="s">
        <v>243</v>
      </c>
      <c r="E151" s="237">
        <v>9764495216</v>
      </c>
      <c r="F151" s="156">
        <v>68</v>
      </c>
      <c r="G151" s="156">
        <v>68</v>
      </c>
      <c r="H151" s="156">
        <v>14</v>
      </c>
      <c r="I151" s="156">
        <v>24</v>
      </c>
      <c r="J151" s="156">
        <v>22</v>
      </c>
      <c r="K151" s="156">
        <v>2</v>
      </c>
      <c r="L151" s="161">
        <v>62</v>
      </c>
      <c r="M151" s="161">
        <v>91.17</v>
      </c>
    </row>
    <row r="152" spans="1:13" ht="33">
      <c r="A152" s="154">
        <v>14</v>
      </c>
      <c r="B152" s="154" t="s">
        <v>249</v>
      </c>
      <c r="C152" s="237" t="s">
        <v>1050</v>
      </c>
      <c r="D152" s="154" t="s">
        <v>245</v>
      </c>
      <c r="E152" s="237">
        <v>9423255234</v>
      </c>
      <c r="F152" s="156">
        <v>68</v>
      </c>
      <c r="G152" s="156">
        <v>68</v>
      </c>
      <c r="H152" s="156">
        <v>20</v>
      </c>
      <c r="I152" s="156">
        <v>26</v>
      </c>
      <c r="J152" s="156">
        <v>12</v>
      </c>
      <c r="K152" s="156">
        <v>6</v>
      </c>
      <c r="L152" s="161">
        <v>64</v>
      </c>
      <c r="M152" s="161">
        <v>94</v>
      </c>
    </row>
    <row r="153" spans="1:13" ht="33">
      <c r="A153" s="154">
        <v>15</v>
      </c>
      <c r="B153" s="154" t="s">
        <v>249</v>
      </c>
      <c r="C153" s="237" t="s">
        <v>1051</v>
      </c>
      <c r="D153" s="154" t="s">
        <v>753</v>
      </c>
      <c r="E153" s="237">
        <v>9604830720</v>
      </c>
      <c r="F153" s="156">
        <v>68</v>
      </c>
      <c r="G153" s="156">
        <v>68</v>
      </c>
      <c r="H153" s="156">
        <v>8</v>
      </c>
      <c r="I153" s="156">
        <v>30</v>
      </c>
      <c r="J153" s="156">
        <v>22</v>
      </c>
      <c r="K153" s="156">
        <v>2</v>
      </c>
      <c r="L153" s="156">
        <v>62</v>
      </c>
      <c r="M153" s="161">
        <v>91.17</v>
      </c>
    </row>
    <row r="155" spans="1:13" ht="31.5">
      <c r="A155" s="929" t="s">
        <v>0</v>
      </c>
      <c r="B155" s="929"/>
      <c r="C155" s="929"/>
      <c r="D155" s="929"/>
      <c r="E155" s="929"/>
      <c r="F155" s="929"/>
      <c r="G155" s="929"/>
      <c r="H155" s="929"/>
      <c r="I155" s="929"/>
      <c r="J155" s="929"/>
      <c r="K155" s="929"/>
      <c r="L155" s="929"/>
      <c r="M155" s="929"/>
    </row>
    <row r="156" spans="1:13" ht="26.25">
      <c r="A156" s="930" t="s">
        <v>1</v>
      </c>
      <c r="B156" s="930"/>
      <c r="C156" s="930"/>
      <c r="D156" s="930"/>
      <c r="E156" s="930"/>
      <c r="F156" s="930"/>
      <c r="G156" s="930"/>
      <c r="H156" s="930"/>
      <c r="I156" s="930"/>
      <c r="J156" s="930"/>
      <c r="K156" s="930"/>
      <c r="L156" s="930"/>
      <c r="M156" s="930"/>
    </row>
    <row r="157" spans="1:13">
      <c r="A157" s="932" t="s">
        <v>1722</v>
      </c>
      <c r="B157" s="932"/>
      <c r="C157" s="932"/>
      <c r="D157" s="932"/>
      <c r="E157" s="932"/>
      <c r="F157" s="932"/>
      <c r="G157" s="932"/>
      <c r="H157" s="932"/>
      <c r="I157" s="932"/>
      <c r="J157" s="932"/>
      <c r="K157" s="932"/>
      <c r="L157" s="932"/>
      <c r="M157" s="932"/>
    </row>
    <row r="158" spans="1:13" ht="23.25">
      <c r="A158" s="933" t="s">
        <v>3</v>
      </c>
      <c r="B158" s="933"/>
      <c r="C158" s="933"/>
      <c r="D158" s="933"/>
      <c r="E158" s="933"/>
      <c r="F158" s="933"/>
      <c r="G158" s="985" t="s">
        <v>1052</v>
      </c>
      <c r="H158" s="935"/>
      <c r="I158" s="935"/>
      <c r="J158" s="935"/>
      <c r="K158" s="935"/>
      <c r="L158" s="935"/>
      <c r="M158" s="935"/>
    </row>
    <row r="159" spans="1:13" ht="21">
      <c r="A159" s="928" t="s">
        <v>5</v>
      </c>
      <c r="B159" s="923" t="s">
        <v>6</v>
      </c>
      <c r="C159" s="928" t="s">
        <v>7</v>
      </c>
      <c r="D159" s="938" t="s">
        <v>8</v>
      </c>
      <c r="E159" s="938"/>
      <c r="F159" s="928" t="s">
        <v>9</v>
      </c>
      <c r="G159" s="928" t="s">
        <v>10</v>
      </c>
      <c r="H159" s="928" t="s">
        <v>11</v>
      </c>
      <c r="I159" s="928"/>
      <c r="J159" s="928"/>
      <c r="K159" s="928"/>
      <c r="L159" s="928" t="s">
        <v>12</v>
      </c>
      <c r="M159" s="939" t="s">
        <v>13</v>
      </c>
    </row>
    <row r="160" spans="1:13" ht="42">
      <c r="A160" s="928"/>
      <c r="B160" s="937"/>
      <c r="C160" s="928"/>
      <c r="D160" s="5" t="s">
        <v>14</v>
      </c>
      <c r="E160" s="3" t="s">
        <v>15</v>
      </c>
      <c r="F160" s="928"/>
      <c r="G160" s="928"/>
      <c r="H160" s="3" t="s">
        <v>16</v>
      </c>
      <c r="I160" s="3" t="s">
        <v>17</v>
      </c>
      <c r="J160" s="3" t="s">
        <v>18</v>
      </c>
      <c r="K160" s="3" t="s">
        <v>19</v>
      </c>
      <c r="L160" s="928"/>
      <c r="M160" s="939"/>
    </row>
    <row r="161" spans="1:13" ht="43.5">
      <c r="A161" s="43">
        <v>1</v>
      </c>
      <c r="B161" s="44" t="s">
        <v>255</v>
      </c>
      <c r="C161" s="44" t="s">
        <v>256</v>
      </c>
      <c r="D161" s="44" t="s">
        <v>1053</v>
      </c>
      <c r="E161" s="44">
        <v>8329341140</v>
      </c>
      <c r="F161" s="44">
        <v>46</v>
      </c>
      <c r="G161" s="44">
        <v>32</v>
      </c>
      <c r="H161" s="44">
        <v>13</v>
      </c>
      <c r="I161" s="43">
        <v>13</v>
      </c>
      <c r="J161" s="43">
        <v>1</v>
      </c>
      <c r="K161" s="102">
        <v>4</v>
      </c>
      <c r="L161" s="102">
        <v>31</v>
      </c>
      <c r="M161" s="238">
        <v>97</v>
      </c>
    </row>
    <row r="162" spans="1:13" ht="43.5">
      <c r="A162" s="43">
        <v>2</v>
      </c>
      <c r="B162" s="44" t="s">
        <v>255</v>
      </c>
      <c r="C162" s="44" t="s">
        <v>258</v>
      </c>
      <c r="D162" s="44" t="s">
        <v>755</v>
      </c>
      <c r="E162" s="44">
        <v>9423477273</v>
      </c>
      <c r="F162" s="44">
        <v>46</v>
      </c>
      <c r="G162" s="44">
        <v>32</v>
      </c>
      <c r="H162" s="44">
        <v>12</v>
      </c>
      <c r="I162" s="43">
        <v>18</v>
      </c>
      <c r="J162" s="43">
        <v>2</v>
      </c>
      <c r="K162" s="102">
        <v>0</v>
      </c>
      <c r="L162" s="102">
        <v>32</v>
      </c>
      <c r="M162" s="102">
        <v>100</v>
      </c>
    </row>
    <row r="163" spans="1:13" ht="21.75">
      <c r="A163" s="43">
        <v>3</v>
      </c>
      <c r="B163" s="44" t="s">
        <v>255</v>
      </c>
      <c r="C163" s="44" t="s">
        <v>260</v>
      </c>
      <c r="D163" s="44" t="s">
        <v>1054</v>
      </c>
      <c r="E163" s="44">
        <v>7588095989</v>
      </c>
      <c r="F163" s="44">
        <v>46</v>
      </c>
      <c r="G163" s="44">
        <v>32</v>
      </c>
      <c r="H163" s="44">
        <v>11</v>
      </c>
      <c r="I163" s="43">
        <v>10</v>
      </c>
      <c r="J163" s="43">
        <v>6</v>
      </c>
      <c r="K163" s="102">
        <v>5</v>
      </c>
      <c r="L163" s="102">
        <v>32</v>
      </c>
      <c r="M163" s="102">
        <v>100</v>
      </c>
    </row>
    <row r="164" spans="1:13" ht="21.75">
      <c r="A164" s="43">
        <v>4</v>
      </c>
      <c r="B164" s="44" t="s">
        <v>255</v>
      </c>
      <c r="C164" s="44" t="s">
        <v>262</v>
      </c>
      <c r="D164" s="44" t="s">
        <v>1055</v>
      </c>
      <c r="E164" s="44">
        <v>7769052191</v>
      </c>
      <c r="F164" s="44">
        <v>46</v>
      </c>
      <c r="G164" s="44">
        <v>32</v>
      </c>
      <c r="H164" s="44">
        <v>6</v>
      </c>
      <c r="I164" s="43">
        <v>5</v>
      </c>
      <c r="J164" s="43">
        <v>1</v>
      </c>
      <c r="K164" s="102">
        <v>19</v>
      </c>
      <c r="L164" s="102">
        <v>31</v>
      </c>
      <c r="M164" s="102">
        <v>97</v>
      </c>
    </row>
    <row r="165" spans="1:13" ht="21.75">
      <c r="A165" s="43">
        <v>5</v>
      </c>
      <c r="B165" s="44" t="s">
        <v>249</v>
      </c>
      <c r="C165" s="44" t="s">
        <v>256</v>
      </c>
      <c r="D165" s="44" t="s">
        <v>1056</v>
      </c>
      <c r="E165" s="44">
        <v>7775982534</v>
      </c>
      <c r="F165" s="44">
        <v>28</v>
      </c>
      <c r="G165" s="44">
        <v>22</v>
      </c>
      <c r="H165" s="44">
        <v>20</v>
      </c>
      <c r="I165" s="43">
        <v>0</v>
      </c>
      <c r="J165" s="43">
        <v>1</v>
      </c>
      <c r="K165" s="102">
        <v>0</v>
      </c>
      <c r="L165" s="102">
        <v>21</v>
      </c>
      <c r="M165" s="102">
        <v>95</v>
      </c>
    </row>
    <row r="166" spans="1:13" ht="21.75">
      <c r="A166" s="43">
        <v>6</v>
      </c>
      <c r="B166" s="44" t="s">
        <v>249</v>
      </c>
      <c r="C166" s="44" t="s">
        <v>258</v>
      </c>
      <c r="D166" s="44" t="s">
        <v>1057</v>
      </c>
      <c r="E166" s="44">
        <v>7709443612</v>
      </c>
      <c r="F166" s="44">
        <v>28</v>
      </c>
      <c r="G166" s="44">
        <v>22</v>
      </c>
      <c r="H166" s="44">
        <v>12</v>
      </c>
      <c r="I166" s="43">
        <v>6</v>
      </c>
      <c r="J166" s="43">
        <v>3</v>
      </c>
      <c r="K166" s="102">
        <v>0</v>
      </c>
      <c r="L166" s="102">
        <v>21</v>
      </c>
      <c r="M166" s="102">
        <v>95</v>
      </c>
    </row>
    <row r="167" spans="1:13" ht="21.75">
      <c r="A167" s="43">
        <v>7</v>
      </c>
      <c r="B167" s="44" t="s">
        <v>249</v>
      </c>
      <c r="C167" s="44" t="s">
        <v>260</v>
      </c>
      <c r="D167" s="44" t="s">
        <v>1058</v>
      </c>
      <c r="E167" s="44">
        <v>9422031401</v>
      </c>
      <c r="F167" s="44">
        <v>28</v>
      </c>
      <c r="G167" s="44">
        <v>22</v>
      </c>
      <c r="H167" s="44">
        <v>7</v>
      </c>
      <c r="I167" s="43">
        <v>8</v>
      </c>
      <c r="J167" s="43">
        <v>5</v>
      </c>
      <c r="K167" s="102">
        <v>0</v>
      </c>
      <c r="L167" s="102">
        <v>20</v>
      </c>
      <c r="M167" s="102">
        <v>90</v>
      </c>
    </row>
    <row r="168" spans="1:13" ht="21.75">
      <c r="A168" s="43">
        <v>8</v>
      </c>
      <c r="B168" s="44" t="s">
        <v>249</v>
      </c>
      <c r="C168" s="44" t="s">
        <v>262</v>
      </c>
      <c r="D168" s="44" t="s">
        <v>1059</v>
      </c>
      <c r="E168" s="44">
        <v>9356513037</v>
      </c>
      <c r="F168" s="44">
        <v>28</v>
      </c>
      <c r="G168" s="44">
        <v>22</v>
      </c>
      <c r="H168" s="44">
        <v>4</v>
      </c>
      <c r="I168" s="43">
        <v>10</v>
      </c>
      <c r="J168" s="43">
        <v>6</v>
      </c>
      <c r="K168" s="102">
        <v>0</v>
      </c>
      <c r="L168" s="102">
        <v>21</v>
      </c>
      <c r="M168" s="102">
        <v>95</v>
      </c>
    </row>
    <row r="169" spans="1:13" ht="21.75">
      <c r="A169" s="11"/>
      <c r="B169" s="9"/>
      <c r="C169" s="9"/>
      <c r="D169" s="9"/>
      <c r="E169" s="9"/>
      <c r="F169" s="9"/>
      <c r="G169" s="9"/>
      <c r="H169" s="9"/>
      <c r="I169" s="11"/>
      <c r="J169" s="11"/>
      <c r="K169" s="27"/>
      <c r="L169" s="27"/>
      <c r="M169" s="27"/>
    </row>
    <row r="170" spans="1:13" ht="21.75">
      <c r="A170" s="9"/>
      <c r="B170" s="9"/>
      <c r="C170" s="9"/>
      <c r="D170" s="9"/>
      <c r="E170" s="9"/>
      <c r="F170" s="9"/>
      <c r="G170" s="9"/>
      <c r="H170" s="9"/>
      <c r="I170" s="11"/>
      <c r="J170" s="11"/>
      <c r="K170" s="27"/>
      <c r="L170" s="27"/>
      <c r="M170" s="27"/>
    </row>
    <row r="171" spans="1:13" ht="21.75">
      <c r="A171" s="9"/>
      <c r="B171" s="9"/>
      <c r="C171" s="9"/>
      <c r="D171" s="9"/>
      <c r="E171" s="9"/>
      <c r="F171" s="9"/>
      <c r="G171" s="9"/>
      <c r="H171" s="9"/>
      <c r="I171" s="11"/>
      <c r="J171" s="11"/>
      <c r="K171" s="27"/>
      <c r="L171" s="27"/>
      <c r="M171" s="27"/>
    </row>
    <row r="172" spans="1:13" ht="31.5">
      <c r="A172" s="929" t="s">
        <v>0</v>
      </c>
      <c r="B172" s="929"/>
      <c r="C172" s="929"/>
      <c r="D172" s="929"/>
      <c r="E172" s="929"/>
      <c r="F172" s="929"/>
      <c r="G172" s="929"/>
      <c r="H172" s="929"/>
      <c r="I172" s="929"/>
      <c r="J172" s="929"/>
      <c r="K172" s="929"/>
      <c r="L172" s="929"/>
      <c r="M172" s="929"/>
    </row>
    <row r="173" spans="1:13" ht="26.25">
      <c r="A173" s="930" t="s">
        <v>1</v>
      </c>
      <c r="B173" s="930"/>
      <c r="C173" s="930"/>
      <c r="D173" s="930"/>
      <c r="E173" s="930"/>
      <c r="F173" s="930"/>
      <c r="G173" s="930"/>
      <c r="H173" s="930"/>
      <c r="I173" s="930"/>
      <c r="J173" s="930"/>
      <c r="K173" s="930"/>
      <c r="L173" s="930"/>
      <c r="M173" s="930"/>
    </row>
    <row r="174" spans="1:13">
      <c r="A174" s="932" t="s">
        <v>1722</v>
      </c>
      <c r="B174" s="932"/>
      <c r="C174" s="932"/>
      <c r="D174" s="932"/>
      <c r="E174" s="932"/>
      <c r="F174" s="932"/>
      <c r="G174" s="932"/>
      <c r="H174" s="932"/>
      <c r="I174" s="932"/>
      <c r="J174" s="932"/>
      <c r="K174" s="932"/>
      <c r="L174" s="932"/>
      <c r="M174" s="932"/>
    </row>
    <row r="175" spans="1:13" ht="23.25">
      <c r="A175" s="933" t="s">
        <v>3</v>
      </c>
      <c r="B175" s="933"/>
      <c r="C175" s="933"/>
      <c r="D175" s="933"/>
      <c r="E175" s="933"/>
      <c r="F175" s="933"/>
      <c r="G175" s="935" t="s">
        <v>699</v>
      </c>
      <c r="H175" s="935"/>
      <c r="I175" s="935"/>
      <c r="J175" s="935"/>
      <c r="K175" s="935"/>
      <c r="L175" s="935"/>
      <c r="M175" s="935"/>
    </row>
    <row r="176" spans="1:13" ht="21">
      <c r="A176" s="928" t="s">
        <v>5</v>
      </c>
      <c r="B176" s="923" t="s">
        <v>6</v>
      </c>
      <c r="C176" s="928" t="s">
        <v>7</v>
      </c>
      <c r="D176" s="938" t="s">
        <v>8</v>
      </c>
      <c r="E176" s="938"/>
      <c r="F176" s="928" t="s">
        <v>9</v>
      </c>
      <c r="G176" s="928" t="s">
        <v>10</v>
      </c>
      <c r="H176" s="928" t="s">
        <v>11</v>
      </c>
      <c r="I176" s="928"/>
      <c r="J176" s="928"/>
      <c r="K176" s="928"/>
      <c r="L176" s="928" t="s">
        <v>12</v>
      </c>
      <c r="M176" s="939" t="s">
        <v>13</v>
      </c>
    </row>
    <row r="177" spans="1:13" ht="42">
      <c r="A177" s="928"/>
      <c r="B177" s="937"/>
      <c r="C177" s="928"/>
      <c r="D177" s="5" t="s">
        <v>14</v>
      </c>
      <c r="E177" s="3" t="s">
        <v>15</v>
      </c>
      <c r="F177" s="928"/>
      <c r="G177" s="928"/>
      <c r="H177" s="3" t="s">
        <v>16</v>
      </c>
      <c r="I177" s="3" t="s">
        <v>17</v>
      </c>
      <c r="J177" s="3" t="s">
        <v>18</v>
      </c>
      <c r="K177" s="3" t="s">
        <v>19</v>
      </c>
      <c r="L177" s="928"/>
      <c r="M177" s="939"/>
    </row>
    <row r="178" spans="1:13" ht="43.5">
      <c r="A178" s="9">
        <v>1</v>
      </c>
      <c r="B178" s="44" t="s">
        <v>286</v>
      </c>
      <c r="C178" s="44" t="s">
        <v>287</v>
      </c>
      <c r="D178" s="44" t="s">
        <v>288</v>
      </c>
      <c r="E178" s="44">
        <v>9860590300</v>
      </c>
      <c r="F178" s="9"/>
      <c r="G178" s="44">
        <v>7</v>
      </c>
      <c r="H178" s="44">
        <v>1</v>
      </c>
      <c r="I178" s="43">
        <v>2</v>
      </c>
      <c r="J178" s="43">
        <v>2</v>
      </c>
      <c r="K178" s="102">
        <v>2</v>
      </c>
      <c r="L178" s="102">
        <v>7</v>
      </c>
      <c r="M178" s="238">
        <v>1</v>
      </c>
    </row>
    <row r="179" spans="1:13" ht="21.75">
      <c r="A179" s="11">
        <v>2</v>
      </c>
      <c r="B179" s="44" t="s">
        <v>289</v>
      </c>
      <c r="C179" s="44" t="s">
        <v>290</v>
      </c>
      <c r="D179" s="44" t="s">
        <v>291</v>
      </c>
      <c r="E179" s="44">
        <v>9226938341</v>
      </c>
      <c r="F179" s="44"/>
      <c r="G179" s="44">
        <v>13</v>
      </c>
      <c r="H179" s="44">
        <v>2</v>
      </c>
      <c r="I179" s="43">
        <v>6</v>
      </c>
      <c r="J179" s="43">
        <v>5</v>
      </c>
      <c r="K179" s="102">
        <v>0</v>
      </c>
      <c r="L179" s="102">
        <v>13</v>
      </c>
      <c r="M179" s="238">
        <v>1</v>
      </c>
    </row>
    <row r="180" spans="1:13" ht="43.5">
      <c r="A180" s="11">
        <v>3</v>
      </c>
      <c r="B180" s="44" t="s">
        <v>289</v>
      </c>
      <c r="C180" s="44" t="s">
        <v>292</v>
      </c>
      <c r="D180" s="44" t="s">
        <v>288</v>
      </c>
      <c r="E180" s="44">
        <v>9860590300</v>
      </c>
      <c r="F180" s="44"/>
      <c r="G180" s="44">
        <v>13</v>
      </c>
      <c r="H180" s="44">
        <v>9</v>
      </c>
      <c r="I180" s="43">
        <v>2</v>
      </c>
      <c r="J180" s="43">
        <v>7</v>
      </c>
      <c r="K180" s="102">
        <v>3</v>
      </c>
      <c r="L180" s="102">
        <v>13</v>
      </c>
      <c r="M180" s="238">
        <v>1</v>
      </c>
    </row>
    <row r="181" spans="1:13" ht="43.5">
      <c r="A181" s="11">
        <v>4</v>
      </c>
      <c r="B181" s="44" t="s">
        <v>289</v>
      </c>
      <c r="C181" s="44" t="s">
        <v>293</v>
      </c>
      <c r="D181" s="44" t="s">
        <v>294</v>
      </c>
      <c r="E181" s="44">
        <v>9226938341</v>
      </c>
      <c r="F181" s="44"/>
      <c r="G181" s="44">
        <v>14</v>
      </c>
      <c r="H181" s="44">
        <v>1</v>
      </c>
      <c r="I181" s="43">
        <v>5</v>
      </c>
      <c r="J181" s="43">
        <v>0</v>
      </c>
      <c r="K181" s="102">
        <v>0</v>
      </c>
      <c r="L181" s="102">
        <v>14</v>
      </c>
      <c r="M181" s="238">
        <v>1</v>
      </c>
    </row>
    <row r="182" spans="1:13" ht="43.5">
      <c r="A182" s="11">
        <v>5</v>
      </c>
      <c r="B182" s="44" t="s">
        <v>295</v>
      </c>
      <c r="C182" s="44" t="s">
        <v>296</v>
      </c>
      <c r="D182" s="44" t="s">
        <v>297</v>
      </c>
      <c r="E182" s="44">
        <v>9423768635</v>
      </c>
      <c r="F182" s="44"/>
      <c r="G182" s="44">
        <v>5</v>
      </c>
      <c r="H182" s="44">
        <v>1</v>
      </c>
      <c r="I182" s="43">
        <v>0</v>
      </c>
      <c r="J182" s="43">
        <v>1</v>
      </c>
      <c r="K182" s="102">
        <v>3</v>
      </c>
      <c r="L182" s="102">
        <v>5</v>
      </c>
      <c r="M182" s="238">
        <v>1</v>
      </c>
    </row>
    <row r="183" spans="1:13" ht="43.5">
      <c r="A183" s="11">
        <v>6</v>
      </c>
      <c r="B183" s="44" t="s">
        <v>295</v>
      </c>
      <c r="C183" s="44" t="s">
        <v>298</v>
      </c>
      <c r="D183" s="44" t="s">
        <v>297</v>
      </c>
      <c r="E183" s="44">
        <v>9423768635</v>
      </c>
      <c r="F183" s="44"/>
      <c r="G183" s="44">
        <v>5</v>
      </c>
      <c r="H183" s="44">
        <v>1</v>
      </c>
      <c r="I183" s="43">
        <v>0</v>
      </c>
      <c r="J183" s="43">
        <v>1</v>
      </c>
      <c r="K183" s="102">
        <v>3</v>
      </c>
      <c r="L183" s="102">
        <v>5</v>
      </c>
      <c r="M183" s="238">
        <v>1</v>
      </c>
    </row>
    <row r="184" spans="1:13" ht="43.5">
      <c r="A184" s="11">
        <v>7</v>
      </c>
      <c r="B184" s="44" t="s">
        <v>295</v>
      </c>
      <c r="C184" s="44" t="s">
        <v>299</v>
      </c>
      <c r="D184" s="44" t="s">
        <v>1060</v>
      </c>
      <c r="E184" s="44">
        <v>9421054889</v>
      </c>
      <c r="F184" s="44"/>
      <c r="G184" s="44">
        <v>10</v>
      </c>
      <c r="H184" s="44">
        <v>4</v>
      </c>
      <c r="I184" s="43">
        <v>5</v>
      </c>
      <c r="J184" s="43">
        <v>1</v>
      </c>
      <c r="K184" s="102">
        <v>0</v>
      </c>
      <c r="L184" s="102">
        <v>10</v>
      </c>
      <c r="M184" s="238">
        <v>1</v>
      </c>
    </row>
    <row r="185" spans="1:13" ht="43.5">
      <c r="A185" s="11">
        <v>8</v>
      </c>
      <c r="B185" s="44" t="s">
        <v>295</v>
      </c>
      <c r="C185" s="44" t="s">
        <v>300</v>
      </c>
      <c r="D185" s="44" t="s">
        <v>301</v>
      </c>
      <c r="E185" s="44">
        <v>7020623513</v>
      </c>
      <c r="F185" s="44"/>
      <c r="G185" s="44">
        <v>15</v>
      </c>
      <c r="H185" s="44">
        <v>0</v>
      </c>
      <c r="I185" s="43">
        <v>3</v>
      </c>
      <c r="J185" s="43">
        <v>8</v>
      </c>
      <c r="K185" s="102">
        <v>4</v>
      </c>
      <c r="L185" s="102">
        <v>15</v>
      </c>
      <c r="M185" s="238">
        <v>1</v>
      </c>
    </row>
    <row r="186" spans="1:13" ht="43.5">
      <c r="A186" s="11">
        <v>9</v>
      </c>
      <c r="B186" s="44" t="s">
        <v>302</v>
      </c>
      <c r="C186" s="44" t="s">
        <v>303</v>
      </c>
      <c r="D186" s="44" t="s">
        <v>301</v>
      </c>
      <c r="E186" s="44">
        <v>7020623513</v>
      </c>
      <c r="F186" s="44"/>
      <c r="G186" s="44">
        <v>7</v>
      </c>
      <c r="H186" s="44">
        <v>1</v>
      </c>
      <c r="I186" s="43">
        <v>0</v>
      </c>
      <c r="J186" s="43">
        <v>5</v>
      </c>
      <c r="K186" s="102">
        <v>1</v>
      </c>
      <c r="L186" s="102">
        <v>7</v>
      </c>
      <c r="M186" s="238">
        <v>1</v>
      </c>
    </row>
    <row r="187" spans="1:13" ht="43.5">
      <c r="A187" s="9">
        <v>10</v>
      </c>
      <c r="B187" s="44" t="s">
        <v>302</v>
      </c>
      <c r="C187" s="44" t="s">
        <v>304</v>
      </c>
      <c r="D187" s="44" t="s">
        <v>1060</v>
      </c>
      <c r="E187" s="44">
        <v>9421054889</v>
      </c>
      <c r="F187" s="44"/>
      <c r="G187" s="44">
        <v>7</v>
      </c>
      <c r="H187" s="44">
        <v>5</v>
      </c>
      <c r="I187" s="43">
        <v>0</v>
      </c>
      <c r="J187" s="43">
        <v>2</v>
      </c>
      <c r="K187" s="102">
        <v>0</v>
      </c>
      <c r="L187" s="102">
        <v>7</v>
      </c>
      <c r="M187" s="238">
        <v>1</v>
      </c>
    </row>
    <row r="188" spans="1:13" ht="43.5">
      <c r="A188" s="9">
        <v>11</v>
      </c>
      <c r="B188" s="44" t="s">
        <v>302</v>
      </c>
      <c r="C188" s="44" t="s">
        <v>305</v>
      </c>
      <c r="D188" s="44" t="s">
        <v>297</v>
      </c>
      <c r="E188" s="44">
        <v>9423768635</v>
      </c>
      <c r="F188" s="44"/>
      <c r="G188" s="44">
        <v>14</v>
      </c>
      <c r="H188" s="44">
        <v>0</v>
      </c>
      <c r="I188" s="43">
        <v>5</v>
      </c>
      <c r="J188" s="43">
        <v>8</v>
      </c>
      <c r="K188" s="102">
        <v>1</v>
      </c>
      <c r="L188" s="102">
        <v>14</v>
      </c>
      <c r="M188" s="238">
        <v>1</v>
      </c>
    </row>
    <row r="189" spans="1:13" ht="21.75">
      <c r="A189" s="9"/>
      <c r="B189" s="9"/>
      <c r="C189" s="9"/>
      <c r="D189" s="9"/>
      <c r="E189" s="9"/>
      <c r="F189" s="9"/>
      <c r="G189" s="9"/>
      <c r="H189" s="9"/>
      <c r="I189" s="11"/>
      <c r="J189" s="11"/>
      <c r="K189" s="27"/>
      <c r="L189" s="27"/>
      <c r="M189" s="27"/>
    </row>
    <row r="190" spans="1:13" ht="21.75">
      <c r="A190" s="11"/>
      <c r="B190" s="9"/>
      <c r="C190" s="9"/>
      <c r="D190" s="9"/>
      <c r="E190" s="9"/>
      <c r="F190" s="9"/>
      <c r="G190" s="9"/>
      <c r="H190" s="9"/>
      <c r="I190" s="11"/>
      <c r="J190" s="11"/>
      <c r="K190" s="27"/>
      <c r="L190" s="27"/>
      <c r="M190" s="27"/>
    </row>
    <row r="191" spans="1:13" ht="21.75">
      <c r="A191" s="11"/>
      <c r="B191" s="9"/>
      <c r="C191" s="9"/>
      <c r="D191" s="9"/>
      <c r="E191" s="9"/>
      <c r="F191" s="9"/>
      <c r="G191" s="9"/>
      <c r="H191" s="9"/>
      <c r="I191" s="11"/>
      <c r="J191" s="11"/>
      <c r="K191" s="27"/>
      <c r="L191" s="27"/>
      <c r="M191" s="27"/>
    </row>
    <row r="193" spans="1:13" ht="31.5">
      <c r="A193" s="929" t="s">
        <v>0</v>
      </c>
      <c r="B193" s="929"/>
      <c r="C193" s="929"/>
      <c r="D193" s="929"/>
      <c r="E193" s="929"/>
      <c r="F193" s="929"/>
      <c r="G193" s="929"/>
      <c r="H193" s="929"/>
      <c r="I193" s="929"/>
      <c r="J193" s="929"/>
      <c r="K193" s="929"/>
      <c r="L193" s="929"/>
      <c r="M193" s="929"/>
    </row>
    <row r="194" spans="1:13" ht="26.25">
      <c r="A194" s="930" t="s">
        <v>1</v>
      </c>
      <c r="B194" s="930"/>
      <c r="C194" s="930"/>
      <c r="D194" s="930"/>
      <c r="E194" s="930"/>
      <c r="F194" s="930"/>
      <c r="G194" s="930"/>
      <c r="H194" s="930"/>
      <c r="I194" s="930"/>
      <c r="J194" s="930"/>
      <c r="K194" s="930"/>
      <c r="L194" s="930"/>
      <c r="M194" s="930"/>
    </row>
    <row r="195" spans="1:13">
      <c r="A195" s="932" t="s">
        <v>1722</v>
      </c>
      <c r="B195" s="932"/>
      <c r="C195" s="932"/>
      <c r="D195" s="932"/>
      <c r="E195" s="932"/>
      <c r="F195" s="932"/>
      <c r="G195" s="932"/>
      <c r="H195" s="932"/>
      <c r="I195" s="932"/>
      <c r="J195" s="932"/>
      <c r="K195" s="932"/>
      <c r="L195" s="932"/>
      <c r="M195" s="932"/>
    </row>
    <row r="196" spans="1:13" ht="23.25">
      <c r="A196" s="933" t="s">
        <v>3</v>
      </c>
      <c r="B196" s="933"/>
      <c r="C196" s="933"/>
      <c r="D196" s="933"/>
      <c r="E196" s="933"/>
      <c r="F196" s="933"/>
      <c r="G196" s="935" t="s">
        <v>306</v>
      </c>
      <c r="H196" s="935"/>
      <c r="I196" s="935"/>
      <c r="J196" s="935"/>
      <c r="K196" s="935"/>
      <c r="L196" s="935"/>
      <c r="M196" s="935"/>
    </row>
    <row r="197" spans="1:13" ht="21">
      <c r="A197" s="928" t="s">
        <v>5</v>
      </c>
      <c r="B197" s="923" t="s">
        <v>6</v>
      </c>
      <c r="C197" s="928" t="s">
        <v>7</v>
      </c>
      <c r="D197" s="938" t="s">
        <v>8</v>
      </c>
      <c r="E197" s="938"/>
      <c r="F197" s="928" t="s">
        <v>9</v>
      </c>
      <c r="G197" s="928" t="s">
        <v>10</v>
      </c>
      <c r="H197" s="928" t="s">
        <v>11</v>
      </c>
      <c r="I197" s="928"/>
      <c r="J197" s="928"/>
      <c r="K197" s="928"/>
      <c r="L197" s="928" t="s">
        <v>12</v>
      </c>
      <c r="M197" s="939" t="s">
        <v>13</v>
      </c>
    </row>
    <row r="198" spans="1:13" ht="42">
      <c r="A198" s="928"/>
      <c r="B198" s="937"/>
      <c r="C198" s="928"/>
      <c r="D198" s="5" t="s">
        <v>14</v>
      </c>
      <c r="E198" s="3" t="s">
        <v>15</v>
      </c>
      <c r="F198" s="928"/>
      <c r="G198" s="928"/>
      <c r="H198" s="3" t="s">
        <v>16</v>
      </c>
      <c r="I198" s="3" t="s">
        <v>17</v>
      </c>
      <c r="J198" s="3" t="s">
        <v>18</v>
      </c>
      <c r="K198" s="3" t="s">
        <v>19</v>
      </c>
      <c r="L198" s="928"/>
      <c r="M198" s="939"/>
    </row>
    <row r="199" spans="1:13" ht="21.75">
      <c r="A199" s="6">
        <v>1</v>
      </c>
      <c r="B199" s="7" t="s">
        <v>77</v>
      </c>
      <c r="C199" s="7" t="s">
        <v>1061</v>
      </c>
      <c r="D199" s="239" t="s">
        <v>759</v>
      </c>
      <c r="E199" s="9"/>
      <c r="F199" s="7">
        <v>583</v>
      </c>
      <c r="G199" s="7">
        <v>415</v>
      </c>
      <c r="H199" s="7">
        <v>20</v>
      </c>
      <c r="I199" s="7">
        <v>49</v>
      </c>
      <c r="J199" s="7">
        <v>325</v>
      </c>
      <c r="K199" s="7">
        <v>10</v>
      </c>
      <c r="L199" s="7">
        <v>404</v>
      </c>
      <c r="M199" s="25">
        <v>0.97350000000000003</v>
      </c>
    </row>
    <row r="200" spans="1:13" ht="21.75">
      <c r="A200" s="10">
        <v>2</v>
      </c>
      <c r="B200" s="7" t="s">
        <v>65</v>
      </c>
      <c r="C200" s="7" t="s">
        <v>760</v>
      </c>
      <c r="D200" s="239" t="s">
        <v>1062</v>
      </c>
      <c r="E200" s="9"/>
      <c r="F200" s="7">
        <v>260</v>
      </c>
      <c r="G200" s="7">
        <v>206</v>
      </c>
      <c r="H200" s="7">
        <v>40</v>
      </c>
      <c r="I200" s="7">
        <v>56</v>
      </c>
      <c r="J200" s="7">
        <v>53</v>
      </c>
      <c r="K200" s="7">
        <v>24</v>
      </c>
      <c r="L200" s="7">
        <v>173</v>
      </c>
      <c r="M200" s="25">
        <v>0.84</v>
      </c>
    </row>
    <row r="201" spans="1:13" ht="21.75">
      <c r="A201" s="6">
        <v>3</v>
      </c>
      <c r="B201" s="7" t="s">
        <v>65</v>
      </c>
      <c r="C201" s="7" t="s">
        <v>311</v>
      </c>
      <c r="D201" s="239" t="s">
        <v>762</v>
      </c>
      <c r="E201" s="9"/>
      <c r="F201" s="7">
        <v>79</v>
      </c>
      <c r="G201" s="7">
        <v>79</v>
      </c>
      <c r="H201" s="7">
        <v>21</v>
      </c>
      <c r="I201" s="7">
        <v>14</v>
      </c>
      <c r="J201" s="7">
        <v>17</v>
      </c>
      <c r="K201" s="7">
        <v>25</v>
      </c>
      <c r="L201" s="7">
        <v>77</v>
      </c>
      <c r="M201" s="25">
        <v>0.97</v>
      </c>
    </row>
    <row r="202" spans="1:13" ht="21.75">
      <c r="A202" s="6">
        <v>4</v>
      </c>
      <c r="B202" s="7" t="s">
        <v>65</v>
      </c>
      <c r="C202" s="7" t="s">
        <v>313</v>
      </c>
      <c r="D202" s="239" t="s">
        <v>1063</v>
      </c>
      <c r="E202" s="9"/>
      <c r="F202" s="7">
        <v>79</v>
      </c>
      <c r="G202" s="7">
        <v>79</v>
      </c>
      <c r="H202" s="7">
        <v>27</v>
      </c>
      <c r="I202" s="7">
        <v>18</v>
      </c>
      <c r="J202" s="7">
        <v>10</v>
      </c>
      <c r="K202" s="7">
        <v>9</v>
      </c>
      <c r="L202" s="7">
        <v>66</v>
      </c>
      <c r="M202" s="25">
        <v>0.8357</v>
      </c>
    </row>
    <row r="203" spans="1:13" ht="21.75">
      <c r="A203" s="6">
        <v>5</v>
      </c>
      <c r="B203" s="7" t="s">
        <v>72</v>
      </c>
      <c r="C203" s="7" t="s">
        <v>315</v>
      </c>
      <c r="D203" s="239" t="s">
        <v>316</v>
      </c>
      <c r="E203" s="9"/>
      <c r="F203" s="7">
        <v>207</v>
      </c>
      <c r="G203" s="7">
        <v>207</v>
      </c>
      <c r="H203" s="7">
        <v>23</v>
      </c>
      <c r="I203" s="7">
        <v>40</v>
      </c>
      <c r="J203" s="7">
        <v>56</v>
      </c>
      <c r="K203" s="7">
        <v>54</v>
      </c>
      <c r="L203" s="7">
        <v>173</v>
      </c>
      <c r="M203" s="26">
        <v>0.8357</v>
      </c>
    </row>
    <row r="204" spans="1:13" ht="21.75">
      <c r="A204" s="6">
        <v>6</v>
      </c>
      <c r="B204" s="7" t="s">
        <v>72</v>
      </c>
      <c r="C204" s="7" t="s">
        <v>317</v>
      </c>
      <c r="D204" s="239" t="s">
        <v>1064</v>
      </c>
      <c r="E204" s="9"/>
      <c r="F204" s="7">
        <v>78</v>
      </c>
      <c r="G204" s="7">
        <v>78</v>
      </c>
      <c r="H204" s="7">
        <v>8</v>
      </c>
      <c r="I204" s="7">
        <v>31</v>
      </c>
      <c r="J204" s="7">
        <v>22</v>
      </c>
      <c r="K204" s="7">
        <v>0</v>
      </c>
      <c r="L204" s="7">
        <v>61</v>
      </c>
      <c r="M204" s="26">
        <v>0.78</v>
      </c>
    </row>
    <row r="205" spans="1:13" ht="21.75">
      <c r="A205" s="6">
        <v>7</v>
      </c>
      <c r="B205" s="7" t="s">
        <v>72</v>
      </c>
      <c r="C205" s="7" t="s">
        <v>318</v>
      </c>
      <c r="D205" s="239" t="s">
        <v>1065</v>
      </c>
      <c r="E205" s="9"/>
      <c r="F205" s="7">
        <v>78</v>
      </c>
      <c r="G205" s="7">
        <v>78</v>
      </c>
      <c r="H205" s="7">
        <v>27</v>
      </c>
      <c r="I205" s="7">
        <v>18</v>
      </c>
      <c r="J205" s="7">
        <v>10</v>
      </c>
      <c r="K205" s="7">
        <v>11</v>
      </c>
      <c r="L205" s="7">
        <v>66</v>
      </c>
      <c r="M205" s="26">
        <v>0.84619999999999995</v>
      </c>
    </row>
    <row r="206" spans="1:13" ht="21.75">
      <c r="A206" s="11"/>
      <c r="B206" s="9"/>
      <c r="C206" s="9"/>
      <c r="D206" s="9"/>
      <c r="E206" s="9"/>
      <c r="F206" s="9"/>
      <c r="G206" s="9"/>
      <c r="H206" s="9"/>
      <c r="I206" s="11"/>
      <c r="J206" s="11"/>
      <c r="K206" s="27"/>
      <c r="L206" s="27"/>
      <c r="M206" s="27"/>
    </row>
    <row r="207" spans="1:13" ht="21.75">
      <c r="A207" s="11"/>
      <c r="B207" s="9"/>
      <c r="C207" s="9"/>
      <c r="D207" s="9"/>
      <c r="E207" s="9"/>
      <c r="F207" s="9"/>
      <c r="G207" s="9"/>
      <c r="H207" s="9"/>
      <c r="I207" s="11"/>
      <c r="J207" s="11"/>
      <c r="K207" s="27"/>
      <c r="L207" s="27"/>
      <c r="M207" s="27"/>
    </row>
    <row r="208" spans="1:13" ht="21.75">
      <c r="A208" s="9"/>
      <c r="B208" s="9"/>
      <c r="C208" s="9"/>
      <c r="D208" s="9"/>
      <c r="E208" s="9"/>
      <c r="F208" s="9"/>
      <c r="G208" s="9"/>
      <c r="H208" s="9"/>
      <c r="I208" s="11"/>
      <c r="J208" s="11"/>
      <c r="K208" s="27"/>
      <c r="L208" s="27"/>
      <c r="M208" s="27"/>
    </row>
    <row r="209" spans="1:13" ht="21.75">
      <c r="A209" s="9"/>
      <c r="B209" s="9"/>
      <c r="C209" s="9"/>
      <c r="D209" s="9"/>
      <c r="E209" s="9"/>
      <c r="F209" s="9"/>
      <c r="G209" s="9"/>
      <c r="H209" s="9"/>
      <c r="I209" s="11"/>
      <c r="J209" s="11"/>
      <c r="K209" s="27"/>
      <c r="L209" s="27"/>
      <c r="M209" s="27"/>
    </row>
    <row r="210" spans="1:13" ht="21.75">
      <c r="A210" s="9"/>
      <c r="B210" s="9"/>
      <c r="C210" s="9"/>
      <c r="D210" s="9"/>
      <c r="E210" s="9"/>
      <c r="F210" s="9"/>
      <c r="G210" s="9"/>
      <c r="H210" s="9"/>
      <c r="I210" s="11"/>
      <c r="J210" s="11"/>
      <c r="K210" s="27"/>
      <c r="L210" s="27"/>
      <c r="M210" s="27"/>
    </row>
    <row r="211" spans="1:13" ht="21.75">
      <c r="A211" s="11"/>
      <c r="B211" s="9"/>
      <c r="C211" s="9"/>
      <c r="D211" s="9"/>
      <c r="E211" s="9"/>
      <c r="F211" s="9"/>
      <c r="G211" s="9"/>
      <c r="H211" s="9"/>
      <c r="I211" s="11"/>
      <c r="J211" s="11"/>
      <c r="K211" s="27"/>
      <c r="L211" s="27"/>
      <c r="M211" s="27"/>
    </row>
    <row r="212" spans="1:13" ht="21.75">
      <c r="A212" s="11"/>
      <c r="B212" s="9"/>
      <c r="C212" s="9"/>
      <c r="D212" s="9"/>
      <c r="E212" s="9"/>
      <c r="F212" s="9"/>
      <c r="G212" s="9"/>
      <c r="H212" s="9"/>
      <c r="I212" s="11"/>
      <c r="J212" s="11"/>
      <c r="K212" s="27"/>
      <c r="L212" s="27"/>
      <c r="M212" s="27"/>
    </row>
    <row r="214" spans="1:13" ht="31.5">
      <c r="A214" s="929" t="s">
        <v>0</v>
      </c>
      <c r="B214" s="929"/>
      <c r="C214" s="929"/>
      <c r="D214" s="929"/>
      <c r="E214" s="929"/>
      <c r="F214" s="929"/>
      <c r="G214" s="929"/>
      <c r="H214" s="929"/>
      <c r="I214" s="929"/>
      <c r="J214" s="929"/>
      <c r="K214" s="929"/>
      <c r="L214" s="929"/>
      <c r="M214" s="929"/>
    </row>
    <row r="215" spans="1:13" ht="26.25">
      <c r="A215" s="930" t="s">
        <v>1</v>
      </c>
      <c r="B215" s="930"/>
      <c r="C215" s="930"/>
      <c r="D215" s="930"/>
      <c r="E215" s="930"/>
      <c r="F215" s="930"/>
      <c r="G215" s="930"/>
      <c r="H215" s="930"/>
      <c r="I215" s="930"/>
      <c r="J215" s="930"/>
      <c r="K215" s="930"/>
      <c r="L215" s="930"/>
      <c r="M215" s="930"/>
    </row>
    <row r="216" spans="1:13">
      <c r="A216" s="932" t="s">
        <v>1722</v>
      </c>
      <c r="B216" s="932"/>
      <c r="C216" s="932"/>
      <c r="D216" s="932"/>
      <c r="E216" s="932"/>
      <c r="F216" s="932"/>
      <c r="G216" s="932"/>
      <c r="H216" s="932"/>
      <c r="I216" s="932"/>
      <c r="J216" s="932"/>
      <c r="K216" s="932"/>
      <c r="L216" s="932"/>
      <c r="M216" s="932"/>
    </row>
    <row r="217" spans="1:13" ht="23.25">
      <c r="A217" s="933" t="s">
        <v>3</v>
      </c>
      <c r="B217" s="933"/>
      <c r="C217" s="933"/>
      <c r="D217" s="933"/>
      <c r="E217" s="933"/>
      <c r="F217" s="933"/>
      <c r="G217" s="935" t="s">
        <v>1066</v>
      </c>
      <c r="H217" s="935"/>
      <c r="I217" s="935"/>
      <c r="J217" s="935"/>
      <c r="K217" s="935"/>
      <c r="L217" s="935"/>
      <c r="M217" s="935"/>
    </row>
    <row r="218" spans="1:13" ht="21">
      <c r="A218" s="928" t="s">
        <v>5</v>
      </c>
      <c r="B218" s="923" t="s">
        <v>6</v>
      </c>
      <c r="C218" s="928" t="s">
        <v>7</v>
      </c>
      <c r="D218" s="938" t="s">
        <v>8</v>
      </c>
      <c r="E218" s="938"/>
      <c r="F218" s="928" t="s">
        <v>9</v>
      </c>
      <c r="G218" s="928" t="s">
        <v>10</v>
      </c>
      <c r="H218" s="928" t="s">
        <v>11</v>
      </c>
      <c r="I218" s="928"/>
      <c r="J218" s="928"/>
      <c r="K218" s="928"/>
      <c r="L218" s="928" t="s">
        <v>12</v>
      </c>
      <c r="M218" s="939" t="s">
        <v>13</v>
      </c>
    </row>
    <row r="219" spans="1:13" ht="42">
      <c r="A219" s="928"/>
      <c r="B219" s="937"/>
      <c r="C219" s="928"/>
      <c r="D219" s="5" t="s">
        <v>14</v>
      </c>
      <c r="E219" s="3" t="s">
        <v>15</v>
      </c>
      <c r="F219" s="928"/>
      <c r="G219" s="928"/>
      <c r="H219" s="3" t="s">
        <v>16</v>
      </c>
      <c r="I219" s="3" t="s">
        <v>17</v>
      </c>
      <c r="J219" s="3" t="s">
        <v>18</v>
      </c>
      <c r="K219" s="3" t="s">
        <v>19</v>
      </c>
      <c r="L219" s="928"/>
      <c r="M219" s="939"/>
    </row>
    <row r="220" spans="1:13">
      <c r="A220" s="240">
        <v>1</v>
      </c>
      <c r="B220" s="240" t="s">
        <v>320</v>
      </c>
      <c r="C220" s="241" t="s">
        <v>333</v>
      </c>
      <c r="D220" s="242"/>
      <c r="E220" s="243" t="s">
        <v>1067</v>
      </c>
      <c r="F220" s="240">
        <v>60</v>
      </c>
      <c r="G220" s="240">
        <v>52</v>
      </c>
      <c r="H220" s="240">
        <v>9</v>
      </c>
      <c r="I220" s="240">
        <v>22</v>
      </c>
      <c r="J220" s="240">
        <v>14</v>
      </c>
      <c r="K220" s="240">
        <v>0</v>
      </c>
      <c r="L220" s="240">
        <v>45</v>
      </c>
      <c r="M220" s="249">
        <v>0.86539999999999995</v>
      </c>
    </row>
    <row r="221" spans="1:13">
      <c r="A221" s="244">
        <v>2</v>
      </c>
      <c r="B221" s="240" t="s">
        <v>320</v>
      </c>
      <c r="C221" s="241" t="s">
        <v>1068</v>
      </c>
      <c r="D221" s="242"/>
      <c r="E221" s="243" t="s">
        <v>1064</v>
      </c>
      <c r="F221" s="240">
        <v>60</v>
      </c>
      <c r="G221" s="240">
        <v>52</v>
      </c>
      <c r="H221" s="240">
        <v>12</v>
      </c>
      <c r="I221" s="240">
        <v>30</v>
      </c>
      <c r="J221" s="240">
        <v>6</v>
      </c>
      <c r="K221" s="240">
        <v>0</v>
      </c>
      <c r="L221" s="240">
        <v>48</v>
      </c>
      <c r="M221" s="249">
        <v>0.92310000000000003</v>
      </c>
    </row>
    <row r="222" spans="1:13" ht="28.5">
      <c r="A222" s="240">
        <v>3</v>
      </c>
      <c r="B222" s="240" t="s">
        <v>320</v>
      </c>
      <c r="C222" s="241" t="s">
        <v>323</v>
      </c>
      <c r="D222" s="242"/>
      <c r="E222" s="243" t="s">
        <v>316</v>
      </c>
      <c r="F222" s="240">
        <v>60</v>
      </c>
      <c r="G222" s="240">
        <v>52</v>
      </c>
      <c r="H222" s="240">
        <v>2</v>
      </c>
      <c r="I222" s="240">
        <v>15</v>
      </c>
      <c r="J222" s="240">
        <v>23</v>
      </c>
      <c r="K222" s="240">
        <v>8</v>
      </c>
      <c r="L222" s="240">
        <v>48</v>
      </c>
      <c r="M222" s="249">
        <v>0.92310000000000003</v>
      </c>
    </row>
    <row r="223" spans="1:13">
      <c r="A223" s="240">
        <v>4</v>
      </c>
      <c r="B223" s="240" t="s">
        <v>320</v>
      </c>
      <c r="C223" s="241" t="s">
        <v>1069</v>
      </c>
      <c r="D223" s="242"/>
      <c r="E223" s="243" t="s">
        <v>312</v>
      </c>
      <c r="F223" s="240">
        <v>60</v>
      </c>
      <c r="G223" s="240">
        <v>52</v>
      </c>
      <c r="H223" s="240">
        <v>3</v>
      </c>
      <c r="I223" s="240">
        <v>28</v>
      </c>
      <c r="J223" s="240">
        <v>17</v>
      </c>
      <c r="K223" s="240">
        <v>0</v>
      </c>
      <c r="L223" s="240">
        <v>48</v>
      </c>
      <c r="M223" s="249">
        <v>0.92310000000000003</v>
      </c>
    </row>
    <row r="224" spans="1:13">
      <c r="A224" s="240">
        <v>5</v>
      </c>
      <c r="B224" s="240" t="s">
        <v>320</v>
      </c>
      <c r="C224" s="241" t="s">
        <v>327</v>
      </c>
      <c r="D224" s="242"/>
      <c r="E224" s="243" t="s">
        <v>1064</v>
      </c>
      <c r="F224" s="240">
        <v>60</v>
      </c>
      <c r="G224" s="240">
        <v>52</v>
      </c>
      <c r="H224" s="240">
        <v>1</v>
      </c>
      <c r="I224" s="240">
        <v>23</v>
      </c>
      <c r="J224" s="240">
        <v>28</v>
      </c>
      <c r="K224" s="240">
        <v>0</v>
      </c>
      <c r="L224" s="240">
        <v>52</v>
      </c>
      <c r="M224" s="250">
        <v>1</v>
      </c>
    </row>
    <row r="225" spans="1:14" ht="28.5">
      <c r="A225" s="240">
        <v>6</v>
      </c>
      <c r="B225" s="240" t="s">
        <v>320</v>
      </c>
      <c r="C225" s="241" t="s">
        <v>331</v>
      </c>
      <c r="D225" s="242"/>
      <c r="E225" s="243" t="s">
        <v>316</v>
      </c>
      <c r="F225" s="240">
        <v>60</v>
      </c>
      <c r="G225" s="240">
        <v>52</v>
      </c>
      <c r="H225" s="240">
        <v>2</v>
      </c>
      <c r="I225" s="240">
        <v>47</v>
      </c>
      <c r="J225" s="240">
        <v>3</v>
      </c>
      <c r="K225" s="240">
        <v>0</v>
      </c>
      <c r="L225" s="240">
        <v>52</v>
      </c>
      <c r="M225" s="250">
        <v>1</v>
      </c>
    </row>
    <row r="226" spans="1:14">
      <c r="A226" s="240">
        <v>7</v>
      </c>
      <c r="B226" s="240" t="s">
        <v>320</v>
      </c>
      <c r="C226" s="241" t="s">
        <v>325</v>
      </c>
      <c r="D226" s="242"/>
      <c r="E226" s="243" t="s">
        <v>762</v>
      </c>
      <c r="F226" s="240">
        <v>60</v>
      </c>
      <c r="G226" s="240">
        <v>52</v>
      </c>
      <c r="H226" s="240">
        <v>10</v>
      </c>
      <c r="I226" s="240">
        <v>31</v>
      </c>
      <c r="J226" s="240">
        <v>11</v>
      </c>
      <c r="K226" s="240">
        <v>0</v>
      </c>
      <c r="L226" s="240">
        <v>52</v>
      </c>
      <c r="M226" s="250">
        <v>1</v>
      </c>
    </row>
    <row r="227" spans="1:14">
      <c r="A227" s="240">
        <v>8</v>
      </c>
      <c r="B227" s="240" t="s">
        <v>320</v>
      </c>
      <c r="C227" s="241" t="s">
        <v>1070</v>
      </c>
      <c r="D227" s="242"/>
      <c r="E227" s="243" t="s">
        <v>1067</v>
      </c>
      <c r="F227" s="240">
        <v>60</v>
      </c>
      <c r="G227" s="240">
        <v>52</v>
      </c>
      <c r="H227" s="240">
        <v>30</v>
      </c>
      <c r="I227" s="240">
        <v>21</v>
      </c>
      <c r="J227" s="240">
        <v>1</v>
      </c>
      <c r="K227" s="240">
        <v>0</v>
      </c>
      <c r="L227" s="240">
        <v>52</v>
      </c>
      <c r="M227" s="250">
        <v>1</v>
      </c>
    </row>
    <row r="228" spans="1:14">
      <c r="A228" s="244">
        <v>9</v>
      </c>
      <c r="B228" s="240" t="s">
        <v>329</v>
      </c>
      <c r="C228" s="241" t="s">
        <v>330</v>
      </c>
      <c r="D228" s="242"/>
      <c r="E228" s="243" t="s">
        <v>314</v>
      </c>
      <c r="F228" s="240">
        <v>40</v>
      </c>
      <c r="G228" s="240">
        <v>36</v>
      </c>
      <c r="H228" s="240">
        <v>5</v>
      </c>
      <c r="I228" s="240">
        <v>14</v>
      </c>
      <c r="J228" s="240">
        <v>17</v>
      </c>
      <c r="K228" s="240">
        <v>0</v>
      </c>
      <c r="L228" s="240">
        <v>36</v>
      </c>
      <c r="M228" s="249">
        <v>1</v>
      </c>
    </row>
    <row r="229" spans="1:14">
      <c r="A229" s="240">
        <v>10</v>
      </c>
      <c r="B229" s="240" t="s">
        <v>329</v>
      </c>
      <c r="C229" s="241" t="s">
        <v>313</v>
      </c>
      <c r="D229" s="242"/>
      <c r="E229" s="243" t="s">
        <v>762</v>
      </c>
      <c r="F229" s="240">
        <v>40</v>
      </c>
      <c r="G229" s="240">
        <v>36</v>
      </c>
      <c r="H229" s="240">
        <v>8</v>
      </c>
      <c r="I229" s="240">
        <v>13</v>
      </c>
      <c r="J229" s="240">
        <v>15</v>
      </c>
      <c r="K229" s="240">
        <v>0</v>
      </c>
      <c r="L229" s="240">
        <v>36</v>
      </c>
      <c r="M229" s="249">
        <v>1</v>
      </c>
    </row>
    <row r="230" spans="1:14">
      <c r="A230" s="240">
        <v>11</v>
      </c>
      <c r="B230" s="240" t="s">
        <v>329</v>
      </c>
      <c r="C230" s="241" t="s">
        <v>331</v>
      </c>
      <c r="D230" s="242"/>
      <c r="E230" s="243" t="s">
        <v>312</v>
      </c>
      <c r="F230" s="240">
        <v>40</v>
      </c>
      <c r="G230" s="240">
        <v>36</v>
      </c>
      <c r="H230" s="240">
        <v>7</v>
      </c>
      <c r="I230" s="240">
        <v>15</v>
      </c>
      <c r="J230" s="240">
        <v>14</v>
      </c>
      <c r="K230" s="240">
        <v>0</v>
      </c>
      <c r="L230" s="240">
        <v>36</v>
      </c>
      <c r="M230" s="249">
        <v>1</v>
      </c>
    </row>
    <row r="231" spans="1:14" ht="28.5">
      <c r="A231" s="240">
        <v>12</v>
      </c>
      <c r="B231" s="240" t="s">
        <v>329</v>
      </c>
      <c r="C231" s="241" t="s">
        <v>332</v>
      </c>
      <c r="D231" s="242"/>
      <c r="E231" s="243" t="s">
        <v>316</v>
      </c>
      <c r="F231" s="240">
        <v>40</v>
      </c>
      <c r="G231" s="240">
        <v>36</v>
      </c>
      <c r="H231" s="240">
        <v>5</v>
      </c>
      <c r="I231" s="240">
        <v>12</v>
      </c>
      <c r="J231" s="240">
        <v>19</v>
      </c>
      <c r="K231" s="240">
        <v>0</v>
      </c>
      <c r="L231" s="240">
        <v>36</v>
      </c>
      <c r="M231" s="249">
        <v>1</v>
      </c>
    </row>
    <row r="232" spans="1:14">
      <c r="A232" s="240">
        <v>13</v>
      </c>
      <c r="B232" s="240" t="s">
        <v>329</v>
      </c>
      <c r="C232" s="241" t="s">
        <v>333</v>
      </c>
      <c r="D232" s="242"/>
      <c r="E232" s="243" t="s">
        <v>314</v>
      </c>
      <c r="F232" s="240">
        <v>40</v>
      </c>
      <c r="G232" s="240">
        <v>36</v>
      </c>
      <c r="H232" s="240">
        <v>5</v>
      </c>
      <c r="I232" s="240">
        <v>20</v>
      </c>
      <c r="J232" s="240">
        <v>11</v>
      </c>
      <c r="K232" s="240">
        <v>0</v>
      </c>
      <c r="L232" s="240">
        <v>36</v>
      </c>
      <c r="M232" s="249">
        <v>1</v>
      </c>
    </row>
    <row r="233" spans="1:14" ht="28.5">
      <c r="A233" s="240">
        <v>14</v>
      </c>
      <c r="B233" s="240" t="s">
        <v>329</v>
      </c>
      <c r="C233" s="241" t="s">
        <v>334</v>
      </c>
      <c r="D233" s="242"/>
      <c r="E233" s="243" t="s">
        <v>316</v>
      </c>
      <c r="F233" s="240">
        <v>40</v>
      </c>
      <c r="G233" s="240">
        <v>36</v>
      </c>
      <c r="H233" s="240">
        <v>8</v>
      </c>
      <c r="I233" s="240">
        <v>15</v>
      </c>
      <c r="J233" s="240">
        <v>13</v>
      </c>
      <c r="K233" s="240">
        <v>0</v>
      </c>
      <c r="L233" s="240">
        <v>36</v>
      </c>
      <c r="M233" s="249">
        <v>1</v>
      </c>
    </row>
    <row r="234" spans="1:14">
      <c r="A234" s="240">
        <v>15</v>
      </c>
      <c r="B234" s="240" t="s">
        <v>329</v>
      </c>
      <c r="C234" s="241" t="s">
        <v>335</v>
      </c>
      <c r="D234" s="242"/>
      <c r="E234" s="243" t="s">
        <v>762</v>
      </c>
      <c r="F234" s="240">
        <v>40</v>
      </c>
      <c r="G234" s="240">
        <v>36</v>
      </c>
      <c r="H234" s="240">
        <v>8</v>
      </c>
      <c r="I234" s="240">
        <v>16</v>
      </c>
      <c r="J234" s="240">
        <v>12</v>
      </c>
      <c r="K234" s="240">
        <v>0</v>
      </c>
      <c r="L234" s="240">
        <v>36</v>
      </c>
      <c r="M234" s="249">
        <v>1</v>
      </c>
    </row>
    <row r="235" spans="1:14">
      <c r="A235" s="240">
        <v>16</v>
      </c>
      <c r="B235" s="240" t="s">
        <v>329</v>
      </c>
      <c r="C235" s="241" t="s">
        <v>336</v>
      </c>
      <c r="D235" s="242"/>
      <c r="E235" s="243" t="s">
        <v>312</v>
      </c>
      <c r="F235" s="240">
        <v>40</v>
      </c>
      <c r="G235" s="240">
        <v>36</v>
      </c>
      <c r="H235" s="240">
        <v>9</v>
      </c>
      <c r="I235" s="240">
        <v>13</v>
      </c>
      <c r="J235" s="240">
        <v>14</v>
      </c>
      <c r="K235" s="240">
        <v>0</v>
      </c>
      <c r="L235" s="240">
        <v>36</v>
      </c>
      <c r="M235" s="249">
        <v>1</v>
      </c>
    </row>
    <row r="237" spans="1:14" ht="18.75">
      <c r="A237" s="1101" t="s">
        <v>0</v>
      </c>
      <c r="B237" s="1102"/>
      <c r="C237" s="1102"/>
      <c r="D237" s="1102"/>
      <c r="E237" s="1102"/>
      <c r="F237" s="1102"/>
      <c r="G237" s="1102"/>
      <c r="H237" s="1102"/>
      <c r="I237" s="1102"/>
      <c r="J237" s="1102"/>
      <c r="K237" s="1102"/>
      <c r="L237" s="1102"/>
      <c r="M237" s="1102"/>
      <c r="N237" s="1102"/>
    </row>
    <row r="238" spans="1:14" ht="18.75">
      <c r="A238" s="1101" t="s">
        <v>1071</v>
      </c>
      <c r="B238" s="1102"/>
      <c r="C238" s="1102"/>
      <c r="D238" s="1102"/>
      <c r="E238" s="1102"/>
      <c r="F238" s="1102"/>
      <c r="G238" s="1102"/>
      <c r="H238" s="1102"/>
      <c r="I238" s="1102"/>
      <c r="J238" s="1102"/>
      <c r="K238" s="1102"/>
      <c r="L238" s="1102"/>
      <c r="M238" s="1102"/>
      <c r="N238" s="1102"/>
    </row>
    <row r="239" spans="1:14" ht="18.75">
      <c r="A239" s="1103" t="s">
        <v>1072</v>
      </c>
      <c r="B239" s="1102"/>
      <c r="C239" s="1102"/>
      <c r="D239" s="1102"/>
      <c r="E239" s="1102"/>
      <c r="F239" s="1102"/>
      <c r="G239" s="1102"/>
      <c r="H239" s="1102"/>
      <c r="I239" s="1102"/>
      <c r="J239" s="1102"/>
      <c r="K239" s="1102"/>
      <c r="L239" s="1102"/>
      <c r="M239" s="1102"/>
      <c r="N239" s="1102"/>
    </row>
    <row r="240" spans="1:14" ht="23.25" customHeight="1">
      <c r="A240" s="1098" t="s">
        <v>1073</v>
      </c>
      <c r="B240" s="1091" t="s">
        <v>6</v>
      </c>
      <c r="C240" s="1084" t="s">
        <v>7</v>
      </c>
      <c r="D240" s="1104" t="s">
        <v>8</v>
      </c>
      <c r="E240" s="1105"/>
      <c r="F240" s="1084" t="s">
        <v>9</v>
      </c>
      <c r="G240" s="1084" t="s">
        <v>340</v>
      </c>
      <c r="H240" s="1104" t="s">
        <v>11</v>
      </c>
      <c r="I240" s="1106"/>
      <c r="J240" s="1106"/>
      <c r="K240" s="1105"/>
      <c r="L240" s="1107" t="s">
        <v>12</v>
      </c>
      <c r="M240" s="1084" t="s">
        <v>13</v>
      </c>
      <c r="N240" s="252"/>
    </row>
    <row r="241" spans="1:14" ht="21" customHeight="1">
      <c r="A241" s="1099"/>
      <c r="B241" s="1085"/>
      <c r="C241" s="1085"/>
      <c r="D241" s="246" t="s">
        <v>14</v>
      </c>
      <c r="E241" s="246" t="s">
        <v>15</v>
      </c>
      <c r="F241" s="1085"/>
      <c r="G241" s="1085"/>
      <c r="H241" s="246" t="s">
        <v>16</v>
      </c>
      <c r="I241" s="246" t="s">
        <v>17</v>
      </c>
      <c r="J241" s="246" t="s">
        <v>18</v>
      </c>
      <c r="K241" s="246" t="s">
        <v>19</v>
      </c>
      <c r="L241" s="1085"/>
      <c r="M241" s="1085"/>
      <c r="N241" s="252"/>
    </row>
    <row r="242" spans="1:14" ht="18.75">
      <c r="A242" s="247">
        <v>1</v>
      </c>
      <c r="B242" s="247" t="s">
        <v>77</v>
      </c>
      <c r="C242" s="247" t="s">
        <v>341</v>
      </c>
      <c r="D242" s="247" t="s">
        <v>1074</v>
      </c>
      <c r="E242" s="247">
        <v>9423077022</v>
      </c>
      <c r="F242" s="247">
        <v>471</v>
      </c>
      <c r="G242" s="247">
        <v>471</v>
      </c>
      <c r="H242" s="247">
        <v>5</v>
      </c>
      <c r="I242" s="247">
        <v>109</v>
      </c>
      <c r="J242" s="247">
        <v>153</v>
      </c>
      <c r="K242" s="247">
        <v>154</v>
      </c>
      <c r="L242" s="247">
        <v>421</v>
      </c>
      <c r="M242" s="253">
        <v>0.89380000000000004</v>
      </c>
      <c r="N242" s="252"/>
    </row>
    <row r="243" spans="1:14" ht="18.75">
      <c r="A243" s="247"/>
      <c r="B243" s="247"/>
      <c r="C243" s="247"/>
      <c r="D243" s="247" t="s">
        <v>343</v>
      </c>
      <c r="E243" s="247">
        <v>9423071022</v>
      </c>
      <c r="F243" s="247"/>
      <c r="G243" s="247"/>
      <c r="H243" s="247"/>
      <c r="I243" s="247"/>
      <c r="J243" s="247"/>
      <c r="K243" s="247"/>
      <c r="L243" s="247"/>
      <c r="M243" s="253"/>
      <c r="N243" s="254"/>
    </row>
    <row r="244" spans="1:14" ht="18.75">
      <c r="A244" s="247"/>
      <c r="B244" s="247"/>
      <c r="C244" s="247"/>
      <c r="D244" s="247" t="s">
        <v>355</v>
      </c>
      <c r="E244" s="247"/>
      <c r="F244" s="247"/>
      <c r="G244" s="247"/>
      <c r="H244" s="247"/>
      <c r="I244" s="247"/>
      <c r="J244" s="247"/>
      <c r="K244" s="247"/>
      <c r="L244" s="247"/>
      <c r="M244" s="253"/>
      <c r="N244" s="254"/>
    </row>
    <row r="245" spans="1:14" ht="18.75">
      <c r="A245" s="247">
        <v>2</v>
      </c>
      <c r="B245" s="247" t="s">
        <v>77</v>
      </c>
      <c r="C245" s="247" t="s">
        <v>345</v>
      </c>
      <c r="D245" s="247" t="s">
        <v>355</v>
      </c>
      <c r="E245" s="247">
        <v>8275504935</v>
      </c>
      <c r="F245" s="247">
        <v>44</v>
      </c>
      <c r="G245" s="247">
        <v>44</v>
      </c>
      <c r="H245" s="247">
        <v>14</v>
      </c>
      <c r="I245" s="247">
        <v>8</v>
      </c>
      <c r="J245" s="247">
        <v>9</v>
      </c>
      <c r="K245" s="247">
        <v>13</v>
      </c>
      <c r="L245" s="247">
        <v>44</v>
      </c>
      <c r="M245" s="255">
        <v>1</v>
      </c>
      <c r="N245" s="254"/>
    </row>
    <row r="246" spans="1:14" ht="18.75">
      <c r="A246" s="247">
        <v>3</v>
      </c>
      <c r="B246" s="247" t="s">
        <v>65</v>
      </c>
      <c r="C246" s="247" t="s">
        <v>341</v>
      </c>
      <c r="D246" s="247" t="s">
        <v>1074</v>
      </c>
      <c r="E246" s="247">
        <v>9423077022</v>
      </c>
      <c r="F246" s="247">
        <v>444</v>
      </c>
      <c r="G246" s="247">
        <v>439</v>
      </c>
      <c r="H246" s="247">
        <v>38</v>
      </c>
      <c r="I246" s="247">
        <v>23</v>
      </c>
      <c r="J246" s="247">
        <v>55</v>
      </c>
      <c r="K246" s="247">
        <v>257</v>
      </c>
      <c r="L246" s="247">
        <v>373</v>
      </c>
      <c r="M246" s="255">
        <v>0.84960000000000002</v>
      </c>
      <c r="N246" s="254"/>
    </row>
    <row r="247" spans="1:14" ht="18.75">
      <c r="A247" s="247"/>
      <c r="B247" s="247"/>
      <c r="C247" s="247"/>
      <c r="D247" s="247" t="s">
        <v>343</v>
      </c>
      <c r="E247" s="247">
        <v>8275504935</v>
      </c>
      <c r="F247" s="247"/>
      <c r="G247" s="247"/>
      <c r="H247" s="247"/>
      <c r="I247" s="247"/>
      <c r="J247" s="247"/>
      <c r="K247" s="247"/>
      <c r="L247" s="247"/>
      <c r="M247" s="255"/>
      <c r="N247" s="254"/>
    </row>
    <row r="248" spans="1:14" ht="18.75">
      <c r="A248" s="247"/>
      <c r="B248" s="247"/>
      <c r="C248" s="247"/>
      <c r="D248" s="247" t="s">
        <v>351</v>
      </c>
      <c r="E248" s="247">
        <v>9423690006</v>
      </c>
      <c r="F248" s="247"/>
      <c r="G248" s="247"/>
      <c r="H248" s="247"/>
      <c r="I248" s="247"/>
      <c r="J248" s="247"/>
      <c r="K248" s="247"/>
      <c r="L248" s="247"/>
      <c r="M248" s="255"/>
      <c r="N248" s="254"/>
    </row>
    <row r="249" spans="1:14" ht="18.75">
      <c r="A249" s="247">
        <v>4</v>
      </c>
      <c r="B249" s="247" t="s">
        <v>65</v>
      </c>
      <c r="C249" s="247" t="s">
        <v>347</v>
      </c>
      <c r="D249" s="247" t="s">
        <v>343</v>
      </c>
      <c r="E249" s="247"/>
      <c r="F249" s="247">
        <v>28</v>
      </c>
      <c r="G249" s="247">
        <v>28</v>
      </c>
      <c r="H249" s="247">
        <v>18</v>
      </c>
      <c r="I249" s="247">
        <v>9</v>
      </c>
      <c r="J249" s="247">
        <v>0</v>
      </c>
      <c r="K249" s="247">
        <v>0</v>
      </c>
      <c r="L249" s="247">
        <v>27</v>
      </c>
      <c r="M249" s="253">
        <v>0.94420000000000004</v>
      </c>
      <c r="N249" s="254"/>
    </row>
    <row r="250" spans="1:14" ht="18.75">
      <c r="A250" s="247">
        <v>5</v>
      </c>
      <c r="B250" s="247" t="s">
        <v>65</v>
      </c>
      <c r="C250" s="247" t="s">
        <v>348</v>
      </c>
      <c r="D250" s="247" t="s">
        <v>349</v>
      </c>
      <c r="E250" s="247"/>
      <c r="F250" s="247">
        <v>28</v>
      </c>
      <c r="G250" s="247">
        <v>28</v>
      </c>
      <c r="H250" s="247">
        <v>9</v>
      </c>
      <c r="I250" s="247">
        <v>2</v>
      </c>
      <c r="J250" s="247">
        <v>1</v>
      </c>
      <c r="K250" s="247">
        <v>15</v>
      </c>
      <c r="L250" s="247">
        <v>27</v>
      </c>
      <c r="M250" s="253">
        <v>0.96419999999999995</v>
      </c>
      <c r="N250" s="254"/>
    </row>
    <row r="251" spans="1:14" ht="18.75">
      <c r="A251" s="247">
        <v>6</v>
      </c>
      <c r="B251" s="247" t="s">
        <v>65</v>
      </c>
      <c r="C251" s="247" t="s">
        <v>350</v>
      </c>
      <c r="D251" s="247" t="s">
        <v>351</v>
      </c>
      <c r="E251" s="247">
        <v>9423690006</v>
      </c>
      <c r="F251" s="247">
        <v>28</v>
      </c>
      <c r="G251" s="247">
        <v>28</v>
      </c>
      <c r="H251" s="247">
        <v>7</v>
      </c>
      <c r="I251" s="247">
        <v>5</v>
      </c>
      <c r="J251" s="247">
        <v>4</v>
      </c>
      <c r="K251" s="247">
        <v>11</v>
      </c>
      <c r="L251" s="247">
        <v>27</v>
      </c>
      <c r="M251" s="253">
        <v>0.96419999999999995</v>
      </c>
      <c r="N251" s="254"/>
    </row>
    <row r="252" spans="1:14" ht="18.75">
      <c r="A252" s="248">
        <v>7</v>
      </c>
      <c r="B252" s="247" t="s">
        <v>72</v>
      </c>
      <c r="C252" s="247" t="s">
        <v>341</v>
      </c>
      <c r="D252" s="247" t="s">
        <v>349</v>
      </c>
      <c r="E252" s="247">
        <v>9423495298</v>
      </c>
      <c r="F252" s="247">
        <v>342</v>
      </c>
      <c r="G252" s="247">
        <v>308</v>
      </c>
      <c r="H252" s="247">
        <v>18</v>
      </c>
      <c r="I252" s="247">
        <v>14</v>
      </c>
      <c r="J252" s="247">
        <v>44</v>
      </c>
      <c r="K252" s="247">
        <v>97</v>
      </c>
      <c r="L252" s="247">
        <v>173</v>
      </c>
      <c r="M252" s="253">
        <v>0.56159999999999999</v>
      </c>
      <c r="N252" s="254"/>
    </row>
    <row r="253" spans="1:14" ht="18.75">
      <c r="A253" s="247"/>
      <c r="B253" s="247"/>
      <c r="C253" s="247"/>
      <c r="D253" s="247" t="s">
        <v>351</v>
      </c>
      <c r="E253" s="247"/>
      <c r="F253" s="247"/>
      <c r="G253" s="247"/>
      <c r="H253" s="247"/>
      <c r="I253" s="247"/>
      <c r="J253" s="247"/>
      <c r="K253" s="247"/>
      <c r="L253" s="247"/>
      <c r="M253" s="253"/>
      <c r="N253" s="254"/>
    </row>
    <row r="254" spans="1:14" ht="18.75">
      <c r="A254" s="247"/>
      <c r="B254" s="247"/>
      <c r="C254" s="247"/>
      <c r="D254" s="247" t="s">
        <v>342</v>
      </c>
      <c r="E254" s="247"/>
      <c r="F254" s="247"/>
      <c r="G254" s="247"/>
      <c r="H254" s="247"/>
      <c r="I254" s="247"/>
      <c r="J254" s="247"/>
      <c r="K254" s="247"/>
      <c r="L254" s="247"/>
      <c r="M254" s="247"/>
      <c r="N254" s="254"/>
    </row>
    <row r="255" spans="1:14" ht="18.75">
      <c r="A255" s="247">
        <v>8</v>
      </c>
      <c r="B255" s="247" t="s">
        <v>72</v>
      </c>
      <c r="C255" s="247" t="s">
        <v>352</v>
      </c>
      <c r="D255" s="247" t="s">
        <v>355</v>
      </c>
      <c r="E255" s="247"/>
      <c r="F255" s="247">
        <v>37</v>
      </c>
      <c r="G255" s="247">
        <v>37</v>
      </c>
      <c r="H255" s="247">
        <v>6</v>
      </c>
      <c r="I255" s="247">
        <v>14</v>
      </c>
      <c r="J255" s="247">
        <v>10</v>
      </c>
      <c r="K255" s="247">
        <v>3</v>
      </c>
      <c r="L255" s="247">
        <v>33</v>
      </c>
      <c r="M255" s="247">
        <v>89.18</v>
      </c>
      <c r="N255" s="254"/>
    </row>
    <row r="256" spans="1:14" ht="18.75">
      <c r="A256" s="247">
        <v>9</v>
      </c>
      <c r="B256" s="247" t="s">
        <v>72</v>
      </c>
      <c r="C256" s="247" t="s">
        <v>353</v>
      </c>
      <c r="D256" s="247" t="s">
        <v>343</v>
      </c>
      <c r="E256" s="247"/>
      <c r="F256" s="247">
        <v>37</v>
      </c>
      <c r="G256" s="247">
        <v>37</v>
      </c>
      <c r="H256" s="247">
        <v>9</v>
      </c>
      <c r="I256" s="247">
        <v>10</v>
      </c>
      <c r="J256" s="247">
        <v>7</v>
      </c>
      <c r="K256" s="247">
        <v>8</v>
      </c>
      <c r="L256" s="247">
        <v>34</v>
      </c>
      <c r="M256" s="247">
        <v>91.89</v>
      </c>
      <c r="N256" s="254"/>
    </row>
    <row r="257" spans="1:14" ht="18.75">
      <c r="A257" s="247">
        <v>10</v>
      </c>
      <c r="B257" s="247" t="s">
        <v>72</v>
      </c>
      <c r="C257" s="247" t="s">
        <v>354</v>
      </c>
      <c r="D257" s="247" t="s">
        <v>344</v>
      </c>
      <c r="E257" s="247"/>
      <c r="F257" s="247">
        <v>26</v>
      </c>
      <c r="G257" s="247">
        <v>26</v>
      </c>
      <c r="H257" s="247">
        <v>16</v>
      </c>
      <c r="I257" s="247">
        <v>3</v>
      </c>
      <c r="J257" s="247">
        <v>2</v>
      </c>
      <c r="K257" s="247">
        <v>3</v>
      </c>
      <c r="L257" s="247">
        <v>24</v>
      </c>
      <c r="M257" s="247">
        <v>92.15</v>
      </c>
      <c r="N257" s="254"/>
    </row>
    <row r="258" spans="1:14" ht="18.75">
      <c r="A258" s="247">
        <v>11</v>
      </c>
      <c r="B258" s="247" t="s">
        <v>356</v>
      </c>
      <c r="C258" s="247" t="s">
        <v>341</v>
      </c>
      <c r="D258" s="247" t="s">
        <v>357</v>
      </c>
      <c r="E258" s="247">
        <v>9673707317</v>
      </c>
      <c r="F258" s="247">
        <v>275</v>
      </c>
      <c r="G258" s="247">
        <v>275</v>
      </c>
      <c r="H258" s="247">
        <v>53</v>
      </c>
      <c r="I258" s="247">
        <v>116</v>
      </c>
      <c r="J258" s="247">
        <v>77</v>
      </c>
      <c r="K258" s="248">
        <v>26</v>
      </c>
      <c r="L258" s="247">
        <v>274</v>
      </c>
      <c r="M258" s="247">
        <v>99.63</v>
      </c>
      <c r="N258" s="254"/>
    </row>
    <row r="259" spans="1:14" ht="18.75">
      <c r="A259" s="247"/>
      <c r="B259" s="247"/>
      <c r="C259" s="247"/>
      <c r="D259" s="247" t="s">
        <v>343</v>
      </c>
      <c r="E259" s="247"/>
      <c r="F259" s="247"/>
      <c r="G259" s="247"/>
      <c r="H259" s="247"/>
      <c r="I259" s="247"/>
      <c r="J259" s="247"/>
      <c r="K259" s="247"/>
      <c r="L259" s="247"/>
      <c r="M259" s="247"/>
      <c r="N259" s="254"/>
    </row>
    <row r="260" spans="1:14" ht="18.75">
      <c r="A260" s="247">
        <v>12</v>
      </c>
      <c r="B260" s="247" t="s">
        <v>356</v>
      </c>
      <c r="C260" s="247" t="s">
        <v>358</v>
      </c>
      <c r="D260" s="247" t="s">
        <v>342</v>
      </c>
      <c r="E260" s="247">
        <v>9420830980</v>
      </c>
      <c r="F260" s="247">
        <v>43</v>
      </c>
      <c r="G260" s="247">
        <v>43</v>
      </c>
      <c r="H260" s="247">
        <v>15</v>
      </c>
      <c r="I260" s="247">
        <v>9</v>
      </c>
      <c r="J260" s="247">
        <v>11</v>
      </c>
      <c r="K260" s="247">
        <v>8</v>
      </c>
      <c r="L260" s="247">
        <v>43</v>
      </c>
      <c r="M260" s="247">
        <v>100</v>
      </c>
      <c r="N260" s="254"/>
    </row>
    <row r="261" spans="1:14" ht="18.75">
      <c r="A261" s="247">
        <v>13</v>
      </c>
      <c r="B261" s="247" t="s">
        <v>195</v>
      </c>
      <c r="C261" s="247" t="s">
        <v>345</v>
      </c>
      <c r="D261" s="247" t="s">
        <v>1074</v>
      </c>
      <c r="E261" s="247"/>
      <c r="F261" s="247">
        <v>41</v>
      </c>
      <c r="G261" s="247">
        <v>41</v>
      </c>
      <c r="H261" s="247">
        <v>14</v>
      </c>
      <c r="I261" s="247">
        <v>9</v>
      </c>
      <c r="J261" s="247">
        <v>7</v>
      </c>
      <c r="K261" s="247">
        <v>1</v>
      </c>
      <c r="L261" s="247">
        <v>41</v>
      </c>
      <c r="M261" s="247">
        <v>100</v>
      </c>
      <c r="N261" s="254"/>
    </row>
    <row r="262" spans="1:14" ht="18.75">
      <c r="A262" s="247">
        <v>14</v>
      </c>
      <c r="B262" s="247" t="s">
        <v>359</v>
      </c>
      <c r="C262" s="247" t="s">
        <v>360</v>
      </c>
      <c r="D262" s="247" t="s">
        <v>1074</v>
      </c>
      <c r="E262" s="247"/>
      <c r="F262" s="247">
        <v>40</v>
      </c>
      <c r="G262" s="247">
        <v>40</v>
      </c>
      <c r="H262" s="247">
        <v>20</v>
      </c>
      <c r="I262" s="247">
        <v>16</v>
      </c>
      <c r="J262" s="247">
        <v>4</v>
      </c>
      <c r="K262" s="247">
        <v>0</v>
      </c>
      <c r="L262" s="247">
        <v>40</v>
      </c>
      <c r="M262" s="247">
        <v>100</v>
      </c>
      <c r="N262" s="254"/>
    </row>
    <row r="263" spans="1:14" ht="18.75">
      <c r="A263" s="247">
        <v>15</v>
      </c>
      <c r="B263" s="247" t="s">
        <v>359</v>
      </c>
      <c r="C263" s="247" t="s">
        <v>361</v>
      </c>
      <c r="D263" s="247" t="s">
        <v>342</v>
      </c>
      <c r="E263" s="247"/>
      <c r="F263" s="247">
        <v>40</v>
      </c>
      <c r="G263" s="247">
        <v>40</v>
      </c>
      <c r="H263" s="247">
        <v>12</v>
      </c>
      <c r="I263" s="247">
        <v>19</v>
      </c>
      <c r="J263" s="247">
        <v>3</v>
      </c>
      <c r="K263" s="247">
        <v>6</v>
      </c>
      <c r="L263" s="247">
        <v>40</v>
      </c>
      <c r="M263" s="247">
        <v>100</v>
      </c>
      <c r="N263" s="254"/>
    </row>
    <row r="264" spans="1:14" ht="18.75">
      <c r="A264" s="247">
        <v>16</v>
      </c>
      <c r="B264" s="247" t="s">
        <v>359</v>
      </c>
      <c r="C264" s="247" t="s">
        <v>362</v>
      </c>
      <c r="D264" s="247" t="s">
        <v>351</v>
      </c>
      <c r="E264" s="247"/>
      <c r="F264" s="247">
        <v>40</v>
      </c>
      <c r="G264" s="247">
        <v>40</v>
      </c>
      <c r="H264" s="247">
        <v>20</v>
      </c>
      <c r="I264" s="247">
        <v>16</v>
      </c>
      <c r="J264" s="247">
        <v>4</v>
      </c>
      <c r="K264" s="247">
        <v>0</v>
      </c>
      <c r="L264" s="247">
        <v>40</v>
      </c>
      <c r="M264" s="247">
        <v>100</v>
      </c>
      <c r="N264" s="254"/>
    </row>
    <row r="265" spans="1:14" ht="18.75">
      <c r="A265" s="247">
        <v>17</v>
      </c>
      <c r="B265" s="247" t="s">
        <v>359</v>
      </c>
      <c r="C265" s="247" t="s">
        <v>363</v>
      </c>
      <c r="D265" s="247" t="s">
        <v>357</v>
      </c>
      <c r="E265" s="247"/>
      <c r="F265" s="247">
        <v>40</v>
      </c>
      <c r="G265" s="247">
        <v>40</v>
      </c>
      <c r="H265" s="247">
        <v>8</v>
      </c>
      <c r="I265" s="247">
        <v>25</v>
      </c>
      <c r="J265" s="247">
        <v>7</v>
      </c>
      <c r="K265" s="247">
        <v>0</v>
      </c>
      <c r="L265" s="247">
        <v>4</v>
      </c>
      <c r="M265" s="247">
        <v>100</v>
      </c>
      <c r="N265" s="254"/>
    </row>
    <row r="266" spans="1:14" ht="18.75">
      <c r="A266" s="247">
        <v>18</v>
      </c>
      <c r="B266" s="247" t="s">
        <v>364</v>
      </c>
      <c r="C266" s="247" t="s">
        <v>365</v>
      </c>
      <c r="D266" s="247" t="s">
        <v>342</v>
      </c>
      <c r="E266" s="251"/>
      <c r="F266" s="251">
        <v>58</v>
      </c>
      <c r="G266" s="251">
        <v>57</v>
      </c>
      <c r="H266" s="251">
        <v>6</v>
      </c>
      <c r="I266" s="251">
        <v>23</v>
      </c>
      <c r="J266" s="251">
        <v>19</v>
      </c>
      <c r="K266" s="251">
        <v>5</v>
      </c>
      <c r="L266" s="251">
        <v>53</v>
      </c>
      <c r="M266" s="251">
        <v>92.98</v>
      </c>
      <c r="N266" s="254"/>
    </row>
    <row r="267" spans="1:14" ht="18.75">
      <c r="A267" s="256">
        <v>19</v>
      </c>
      <c r="B267" s="247" t="s">
        <v>364</v>
      </c>
      <c r="C267" s="256" t="s">
        <v>366</v>
      </c>
      <c r="D267" s="245" t="s">
        <v>357</v>
      </c>
      <c r="E267" s="257"/>
      <c r="F267" s="257">
        <v>58</v>
      </c>
      <c r="G267" s="257">
        <v>57</v>
      </c>
      <c r="H267" s="257">
        <v>0</v>
      </c>
      <c r="I267" s="257">
        <v>14</v>
      </c>
      <c r="J267" s="257">
        <v>32</v>
      </c>
      <c r="K267" s="257">
        <v>3</v>
      </c>
      <c r="L267" s="257">
        <v>49</v>
      </c>
      <c r="M267" s="257">
        <v>85.96</v>
      </c>
      <c r="N267" s="252"/>
    </row>
    <row r="268" spans="1:14" ht="18.75">
      <c r="A268" s="256">
        <v>20</v>
      </c>
      <c r="B268" s="247" t="s">
        <v>364</v>
      </c>
      <c r="C268" s="256" t="s">
        <v>367</v>
      </c>
      <c r="D268" s="245" t="s">
        <v>349</v>
      </c>
      <c r="E268" s="257"/>
      <c r="F268" s="257">
        <v>58</v>
      </c>
      <c r="G268" s="257">
        <v>57</v>
      </c>
      <c r="H268" s="257">
        <v>1</v>
      </c>
      <c r="I268" s="257">
        <v>8</v>
      </c>
      <c r="J268" s="257">
        <v>34</v>
      </c>
      <c r="K268" s="257">
        <v>11</v>
      </c>
      <c r="L268" s="257">
        <v>54</v>
      </c>
      <c r="M268" s="257">
        <v>94.73</v>
      </c>
      <c r="N268" s="252"/>
    </row>
    <row r="269" spans="1:14" ht="18.75">
      <c r="A269" s="256">
        <v>21</v>
      </c>
      <c r="B269" s="247" t="s">
        <v>364</v>
      </c>
      <c r="C269" s="256" t="s">
        <v>368</v>
      </c>
      <c r="D269" s="245" t="s">
        <v>355</v>
      </c>
      <c r="E269" s="257"/>
      <c r="F269" s="257">
        <v>58</v>
      </c>
      <c r="G269" s="257">
        <v>57</v>
      </c>
      <c r="H269" s="257">
        <v>13</v>
      </c>
      <c r="I269" s="257">
        <v>26</v>
      </c>
      <c r="J269" s="257">
        <v>11</v>
      </c>
      <c r="K269" s="287">
        <v>5</v>
      </c>
      <c r="L269" s="287">
        <v>55</v>
      </c>
      <c r="M269" s="257">
        <v>96.49</v>
      </c>
      <c r="N269" s="252"/>
    </row>
    <row r="271" spans="1:14" ht="31.5">
      <c r="A271" s="929" t="s">
        <v>0</v>
      </c>
      <c r="B271" s="929"/>
      <c r="C271" s="929"/>
      <c r="D271" s="929"/>
      <c r="E271" s="929"/>
      <c r="F271" s="929"/>
      <c r="G271" s="929"/>
      <c r="H271" s="929"/>
      <c r="I271" s="929"/>
      <c r="J271" s="929"/>
      <c r="K271" s="929"/>
      <c r="L271" s="929"/>
      <c r="M271" s="929"/>
    </row>
    <row r="272" spans="1:14" ht="26.25">
      <c r="A272" s="930" t="s">
        <v>1</v>
      </c>
      <c r="B272" s="930"/>
      <c r="C272" s="930"/>
      <c r="D272" s="930"/>
      <c r="E272" s="930"/>
      <c r="F272" s="930"/>
      <c r="G272" s="930"/>
      <c r="H272" s="930"/>
      <c r="I272" s="930"/>
      <c r="J272" s="930"/>
      <c r="K272" s="930"/>
      <c r="L272" s="930"/>
      <c r="M272" s="930"/>
    </row>
    <row r="273" spans="1:13">
      <c r="A273" s="932" t="s">
        <v>1722</v>
      </c>
      <c r="B273" s="932"/>
      <c r="C273" s="932"/>
      <c r="D273" s="932"/>
      <c r="E273" s="932"/>
      <c r="F273" s="932"/>
      <c r="G273" s="932"/>
      <c r="H273" s="932"/>
      <c r="I273" s="932"/>
      <c r="J273" s="932"/>
      <c r="K273" s="932"/>
      <c r="L273" s="932"/>
      <c r="M273" s="932"/>
    </row>
    <row r="274" spans="1:13" ht="23.25">
      <c r="A274" s="933" t="s">
        <v>3</v>
      </c>
      <c r="B274" s="933"/>
      <c r="C274" s="933"/>
      <c r="D274" s="933"/>
      <c r="E274" s="933"/>
      <c r="F274" s="933"/>
      <c r="G274" s="985" t="s">
        <v>800</v>
      </c>
      <c r="H274" s="935"/>
      <c r="I274" s="935"/>
      <c r="J274" s="935"/>
      <c r="K274" s="935"/>
      <c r="L274" s="935"/>
      <c r="M274" s="935"/>
    </row>
    <row r="275" spans="1:13" ht="21">
      <c r="A275" s="928" t="s">
        <v>5</v>
      </c>
      <c r="B275" s="923" t="s">
        <v>6</v>
      </c>
      <c r="C275" s="928" t="s">
        <v>7</v>
      </c>
      <c r="D275" s="938" t="s">
        <v>8</v>
      </c>
      <c r="E275" s="938"/>
      <c r="F275" s="928" t="s">
        <v>9</v>
      </c>
      <c r="G275" s="928" t="s">
        <v>10</v>
      </c>
      <c r="H275" s="928" t="s">
        <v>11</v>
      </c>
      <c r="I275" s="928"/>
      <c r="J275" s="928"/>
      <c r="K275" s="928"/>
      <c r="L275" s="928" t="s">
        <v>12</v>
      </c>
      <c r="M275" s="939" t="s">
        <v>13</v>
      </c>
    </row>
    <row r="276" spans="1:13" ht="42">
      <c r="A276" s="928"/>
      <c r="B276" s="937"/>
      <c r="C276" s="928"/>
      <c r="D276" s="5" t="s">
        <v>14</v>
      </c>
      <c r="E276" s="3" t="s">
        <v>15</v>
      </c>
      <c r="F276" s="928"/>
      <c r="G276" s="928"/>
      <c r="H276" s="3" t="s">
        <v>16</v>
      </c>
      <c r="I276" s="3" t="s">
        <v>17</v>
      </c>
      <c r="J276" s="3" t="s">
        <v>18</v>
      </c>
      <c r="K276" s="3" t="s">
        <v>19</v>
      </c>
      <c r="L276" s="928"/>
      <c r="M276" s="939"/>
    </row>
    <row r="277" spans="1:13" ht="15.75">
      <c r="A277" s="925">
        <v>1</v>
      </c>
      <c r="B277" s="925" t="s">
        <v>770</v>
      </c>
      <c r="C277" s="925" t="s">
        <v>771</v>
      </c>
      <c r="D277" s="259" t="s">
        <v>1075</v>
      </c>
      <c r="E277" s="259">
        <v>9730206343</v>
      </c>
      <c r="F277" s="925">
        <v>310</v>
      </c>
      <c r="G277" s="925">
        <v>275</v>
      </c>
      <c r="H277" s="925">
        <v>113</v>
      </c>
      <c r="I277" s="925">
        <v>51</v>
      </c>
      <c r="J277" s="925">
        <v>56</v>
      </c>
      <c r="K277" s="925">
        <v>52</v>
      </c>
      <c r="L277" s="925">
        <v>272</v>
      </c>
      <c r="M277" s="925">
        <v>98.9</v>
      </c>
    </row>
    <row r="278" spans="1:13" ht="15.75">
      <c r="A278" s="926"/>
      <c r="B278" s="926"/>
      <c r="C278" s="926"/>
      <c r="D278" s="177" t="s">
        <v>1076</v>
      </c>
      <c r="E278" s="177">
        <v>9175183001</v>
      </c>
      <c r="F278" s="926"/>
      <c r="G278" s="926"/>
      <c r="H278" s="926"/>
      <c r="I278" s="926"/>
      <c r="J278" s="926"/>
      <c r="K278" s="926"/>
      <c r="L278" s="926"/>
      <c r="M278" s="926"/>
    </row>
    <row r="279" spans="1:13" ht="31.5">
      <c r="A279" s="174">
        <v>2</v>
      </c>
      <c r="B279" s="177" t="s">
        <v>770</v>
      </c>
      <c r="C279" s="177" t="s">
        <v>773</v>
      </c>
      <c r="D279" s="177" t="s">
        <v>1077</v>
      </c>
      <c r="E279" s="177">
        <v>7350295930</v>
      </c>
      <c r="F279" s="177">
        <v>156</v>
      </c>
      <c r="G279" s="177">
        <v>156</v>
      </c>
      <c r="H279" s="177">
        <v>46</v>
      </c>
      <c r="I279" s="177">
        <v>43</v>
      </c>
      <c r="J279" s="177">
        <v>35</v>
      </c>
      <c r="K279" s="177">
        <v>27</v>
      </c>
      <c r="L279" s="177">
        <v>151</v>
      </c>
      <c r="M279" s="177">
        <v>98.05</v>
      </c>
    </row>
    <row r="280" spans="1:13" ht="31.5">
      <c r="A280" s="174">
        <v>3</v>
      </c>
      <c r="B280" s="177" t="s">
        <v>770</v>
      </c>
      <c r="C280" s="177" t="s">
        <v>775</v>
      </c>
      <c r="D280" s="177" t="s">
        <v>1078</v>
      </c>
      <c r="E280" s="177">
        <v>9970379511</v>
      </c>
      <c r="F280" s="177">
        <v>151</v>
      </c>
      <c r="G280" s="177">
        <v>151</v>
      </c>
      <c r="H280" s="177">
        <v>59</v>
      </c>
      <c r="I280" s="177">
        <v>38</v>
      </c>
      <c r="J280" s="177">
        <v>28</v>
      </c>
      <c r="K280" s="177">
        <v>21</v>
      </c>
      <c r="L280" s="177">
        <v>146</v>
      </c>
      <c r="M280" s="177">
        <v>96.68</v>
      </c>
    </row>
    <row r="281" spans="1:13" ht="31.5">
      <c r="A281" s="174">
        <v>4</v>
      </c>
      <c r="B281" s="177" t="s">
        <v>770</v>
      </c>
      <c r="C281" s="177" t="s">
        <v>777</v>
      </c>
      <c r="D281" s="177" t="s">
        <v>1079</v>
      </c>
      <c r="E281" s="177">
        <v>8806057753</v>
      </c>
      <c r="F281" s="177">
        <v>124</v>
      </c>
      <c r="G281" s="177">
        <v>124</v>
      </c>
      <c r="H281" s="177">
        <v>77</v>
      </c>
      <c r="I281" s="177">
        <v>42</v>
      </c>
      <c r="J281" s="177">
        <v>4</v>
      </c>
      <c r="K281" s="177">
        <v>1</v>
      </c>
      <c r="L281" s="177">
        <v>124</v>
      </c>
      <c r="M281" s="177">
        <v>100</v>
      </c>
    </row>
    <row r="282" spans="1:13" ht="31.5">
      <c r="A282" s="174">
        <v>5</v>
      </c>
      <c r="B282" s="177" t="s">
        <v>770</v>
      </c>
      <c r="C282" s="177" t="s">
        <v>779</v>
      </c>
      <c r="D282" s="177" t="s">
        <v>1080</v>
      </c>
      <c r="E282" s="177">
        <v>9420225749</v>
      </c>
      <c r="F282" s="177">
        <v>27</v>
      </c>
      <c r="G282" s="177">
        <v>27</v>
      </c>
      <c r="H282" s="177">
        <v>17</v>
      </c>
      <c r="I282" s="177">
        <v>9</v>
      </c>
      <c r="J282" s="177">
        <v>1</v>
      </c>
      <c r="K282" s="177">
        <v>0</v>
      </c>
      <c r="L282" s="177">
        <v>27</v>
      </c>
      <c r="M282" s="177">
        <v>100</v>
      </c>
    </row>
    <row r="283" spans="1:13" ht="15.75">
      <c r="A283" s="174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</row>
    <row r="284" spans="1:13" ht="15.75">
      <c r="A284" s="925">
        <v>6</v>
      </c>
      <c r="B284" s="925" t="s">
        <v>780</v>
      </c>
      <c r="C284" s="925" t="s">
        <v>781</v>
      </c>
      <c r="D284" s="260" t="s">
        <v>1077</v>
      </c>
      <c r="E284" s="260">
        <v>7350295930</v>
      </c>
      <c r="F284" s="925">
        <v>225</v>
      </c>
      <c r="G284" s="925">
        <v>207</v>
      </c>
      <c r="H284" s="925">
        <v>25</v>
      </c>
      <c r="I284" s="925">
        <v>46</v>
      </c>
      <c r="J284" s="925">
        <v>70</v>
      </c>
      <c r="K284" s="925">
        <v>64</v>
      </c>
      <c r="L284" s="925">
        <v>205</v>
      </c>
      <c r="M284" s="925">
        <v>99.03</v>
      </c>
    </row>
    <row r="285" spans="1:13" ht="15.75">
      <c r="A285" s="926"/>
      <c r="B285" s="926"/>
      <c r="C285" s="926"/>
      <c r="D285" s="177" t="s">
        <v>1081</v>
      </c>
      <c r="E285" s="177">
        <v>9307762798</v>
      </c>
      <c r="F285" s="926"/>
      <c r="G285" s="926"/>
      <c r="H285" s="926"/>
      <c r="I285" s="926"/>
      <c r="J285" s="926"/>
      <c r="K285" s="926"/>
      <c r="L285" s="926"/>
      <c r="M285" s="926"/>
    </row>
    <row r="286" spans="1:13" ht="15.75">
      <c r="A286" s="925">
        <v>7</v>
      </c>
      <c r="B286" s="925" t="s">
        <v>780</v>
      </c>
      <c r="C286" s="925" t="s">
        <v>783</v>
      </c>
      <c r="D286" s="260" t="s">
        <v>1075</v>
      </c>
      <c r="E286" s="260">
        <v>9730206343</v>
      </c>
      <c r="F286" s="925">
        <v>225</v>
      </c>
      <c r="G286" s="925">
        <v>207</v>
      </c>
      <c r="H286" s="925">
        <v>23</v>
      </c>
      <c r="I286" s="925">
        <v>20</v>
      </c>
      <c r="J286" s="925">
        <v>39</v>
      </c>
      <c r="K286" s="925">
        <v>124</v>
      </c>
      <c r="L286" s="925">
        <v>206</v>
      </c>
      <c r="M286" s="925">
        <v>99.51</v>
      </c>
    </row>
    <row r="287" spans="1:13" ht="15.75">
      <c r="A287" s="926"/>
      <c r="B287" s="926"/>
      <c r="C287" s="926"/>
      <c r="D287" s="177" t="s">
        <v>1077</v>
      </c>
      <c r="E287" s="177">
        <v>7350295930</v>
      </c>
      <c r="F287" s="926"/>
      <c r="G287" s="926"/>
      <c r="H287" s="926"/>
      <c r="I287" s="926"/>
      <c r="J287" s="926"/>
      <c r="K287" s="926"/>
      <c r="L287" s="926"/>
      <c r="M287" s="926"/>
    </row>
    <row r="288" spans="1:13" ht="15.75">
      <c r="A288" s="925">
        <v>8</v>
      </c>
      <c r="B288" s="925" t="s">
        <v>780</v>
      </c>
      <c r="C288" s="925" t="s">
        <v>785</v>
      </c>
      <c r="D288" s="260" t="s">
        <v>1077</v>
      </c>
      <c r="E288" s="260">
        <v>7350295930</v>
      </c>
      <c r="F288" s="925">
        <v>225</v>
      </c>
      <c r="G288" s="925">
        <v>207</v>
      </c>
      <c r="H288" s="925">
        <v>13</v>
      </c>
      <c r="I288" s="925">
        <v>12</v>
      </c>
      <c r="J288" s="925">
        <v>29</v>
      </c>
      <c r="K288" s="925">
        <v>151</v>
      </c>
      <c r="L288" s="925">
        <v>205</v>
      </c>
      <c r="M288" s="925">
        <v>99.03</v>
      </c>
    </row>
    <row r="289" spans="1:13" ht="15.75">
      <c r="A289" s="926"/>
      <c r="B289" s="926"/>
      <c r="C289" s="926"/>
      <c r="D289" s="177" t="s">
        <v>1078</v>
      </c>
      <c r="E289" s="177">
        <v>9970379511</v>
      </c>
      <c r="F289" s="926"/>
      <c r="G289" s="926"/>
      <c r="H289" s="926"/>
      <c r="I289" s="926"/>
      <c r="J289" s="926"/>
      <c r="K289" s="926"/>
      <c r="L289" s="926"/>
      <c r="M289" s="926"/>
    </row>
    <row r="290" spans="1:13" ht="15.75">
      <c r="A290" s="925">
        <v>9</v>
      </c>
      <c r="B290" s="925" t="s">
        <v>780</v>
      </c>
      <c r="C290" s="925" t="s">
        <v>787</v>
      </c>
      <c r="D290" s="260" t="s">
        <v>1082</v>
      </c>
      <c r="E290" s="260">
        <v>9307762798</v>
      </c>
      <c r="F290" s="925">
        <v>225</v>
      </c>
      <c r="G290" s="925">
        <v>207</v>
      </c>
      <c r="H290" s="925">
        <v>12</v>
      </c>
      <c r="I290" s="925">
        <v>14</v>
      </c>
      <c r="J290" s="925">
        <v>12</v>
      </c>
      <c r="K290" s="925">
        <v>167</v>
      </c>
      <c r="L290" s="925">
        <v>205</v>
      </c>
      <c r="M290" s="925">
        <v>99.03</v>
      </c>
    </row>
    <row r="291" spans="1:13" ht="15.75">
      <c r="A291" s="926"/>
      <c r="B291" s="926"/>
      <c r="C291" s="926"/>
      <c r="D291" s="177" t="s">
        <v>1077</v>
      </c>
      <c r="E291" s="177">
        <v>7350295930</v>
      </c>
      <c r="F291" s="926"/>
      <c r="G291" s="926"/>
      <c r="H291" s="926"/>
      <c r="I291" s="926"/>
      <c r="J291" s="926"/>
      <c r="K291" s="926"/>
      <c r="L291" s="926"/>
      <c r="M291" s="926"/>
    </row>
    <row r="292" spans="1:13" ht="31.5">
      <c r="A292" s="174">
        <v>10</v>
      </c>
      <c r="B292" s="177" t="s">
        <v>780</v>
      </c>
      <c r="C292" s="177" t="s">
        <v>788</v>
      </c>
      <c r="D292" s="177" t="s">
        <v>1076</v>
      </c>
      <c r="E292" s="177">
        <v>9175183001</v>
      </c>
      <c r="F292" s="177">
        <v>112</v>
      </c>
      <c r="G292" s="177">
        <v>112</v>
      </c>
      <c r="H292" s="177">
        <v>37</v>
      </c>
      <c r="I292" s="177">
        <v>31</v>
      </c>
      <c r="J292" s="177">
        <v>31</v>
      </c>
      <c r="K292" s="177">
        <v>12</v>
      </c>
      <c r="L292" s="177">
        <v>111</v>
      </c>
      <c r="M292" s="177">
        <v>99.11</v>
      </c>
    </row>
    <row r="293" spans="1:13" ht="31.5">
      <c r="A293" s="261">
        <v>11</v>
      </c>
      <c r="B293" s="177" t="s">
        <v>780</v>
      </c>
      <c r="C293" s="177" t="s">
        <v>790</v>
      </c>
      <c r="D293" s="177" t="s">
        <v>1080</v>
      </c>
      <c r="E293" s="177">
        <v>9420225749</v>
      </c>
      <c r="F293" s="177">
        <v>83</v>
      </c>
      <c r="G293" s="177">
        <v>83</v>
      </c>
      <c r="H293" s="177">
        <v>1</v>
      </c>
      <c r="I293" s="177">
        <v>8</v>
      </c>
      <c r="J293" s="177">
        <v>20</v>
      </c>
      <c r="K293" s="177">
        <v>29</v>
      </c>
      <c r="L293" s="177">
        <v>58</v>
      </c>
      <c r="M293" s="177">
        <v>69.87</v>
      </c>
    </row>
    <row r="294" spans="1:13" ht="15.75">
      <c r="A294" s="120">
        <v>12</v>
      </c>
      <c r="B294" s="173" t="s">
        <v>742</v>
      </c>
      <c r="C294" s="173" t="s">
        <v>1083</v>
      </c>
      <c r="D294" s="173" t="s">
        <v>1084</v>
      </c>
      <c r="E294" s="173">
        <v>9270273733</v>
      </c>
      <c r="F294" s="173">
        <v>68</v>
      </c>
      <c r="G294" s="173">
        <v>56</v>
      </c>
      <c r="H294" s="173">
        <v>2</v>
      </c>
      <c r="I294" s="173">
        <v>29</v>
      </c>
      <c r="J294" s="173">
        <v>22</v>
      </c>
      <c r="K294" s="173">
        <v>3</v>
      </c>
      <c r="L294" s="173">
        <v>56</v>
      </c>
      <c r="M294" s="173">
        <v>100</v>
      </c>
    </row>
    <row r="295" spans="1:13" ht="15.75">
      <c r="A295" s="120">
        <v>13</v>
      </c>
      <c r="B295" s="1092" t="s">
        <v>770</v>
      </c>
      <c r="C295" s="925" t="s">
        <v>1085</v>
      </c>
      <c r="D295" s="925" t="s">
        <v>1075</v>
      </c>
      <c r="E295" s="925">
        <v>9730206343</v>
      </c>
      <c r="F295" s="925">
        <v>25</v>
      </c>
      <c r="G295" s="925">
        <v>24</v>
      </c>
      <c r="H295" s="925">
        <v>4</v>
      </c>
      <c r="I295" s="925">
        <v>10</v>
      </c>
      <c r="J295" s="925">
        <v>10</v>
      </c>
      <c r="K295" s="925" t="s">
        <v>523</v>
      </c>
      <c r="L295" s="925">
        <v>24</v>
      </c>
      <c r="M295" s="925">
        <v>100</v>
      </c>
    </row>
    <row r="296" spans="1:13" ht="15.75">
      <c r="A296" s="120">
        <v>14</v>
      </c>
      <c r="B296" s="1093"/>
      <c r="C296" s="926"/>
      <c r="D296" s="926"/>
      <c r="E296" s="926"/>
      <c r="F296" s="926"/>
      <c r="G296" s="926"/>
      <c r="H296" s="926"/>
      <c r="I296" s="926"/>
      <c r="J296" s="926"/>
      <c r="K296" s="926"/>
      <c r="L296" s="926"/>
      <c r="M296" s="926"/>
    </row>
    <row r="297" spans="1:13" ht="31.5">
      <c r="A297" s="120">
        <v>15</v>
      </c>
      <c r="B297" s="177" t="s">
        <v>770</v>
      </c>
      <c r="C297" s="177" t="s">
        <v>1086</v>
      </c>
      <c r="D297" s="177" t="s">
        <v>1084</v>
      </c>
      <c r="E297" s="177">
        <v>9270273733</v>
      </c>
      <c r="F297" s="177">
        <v>25</v>
      </c>
      <c r="G297" s="177">
        <v>24</v>
      </c>
      <c r="H297" s="177">
        <v>3</v>
      </c>
      <c r="I297" s="177">
        <v>9</v>
      </c>
      <c r="J297" s="177">
        <v>10</v>
      </c>
      <c r="K297" s="177">
        <v>2</v>
      </c>
      <c r="L297" s="177">
        <v>24</v>
      </c>
      <c r="M297" s="177">
        <v>100</v>
      </c>
    </row>
    <row r="298" spans="1:13" ht="31.5">
      <c r="A298" s="120">
        <v>16</v>
      </c>
      <c r="B298" s="177" t="s">
        <v>770</v>
      </c>
      <c r="C298" s="177" t="s">
        <v>1087</v>
      </c>
      <c r="D298" s="177" t="s">
        <v>1081</v>
      </c>
      <c r="E298" s="177">
        <v>9307762798</v>
      </c>
      <c r="F298" s="177">
        <v>43</v>
      </c>
      <c r="G298" s="177">
        <v>32</v>
      </c>
      <c r="H298" s="177" t="s">
        <v>523</v>
      </c>
      <c r="I298" s="177">
        <v>29</v>
      </c>
      <c r="J298" s="177">
        <v>2</v>
      </c>
      <c r="K298" s="177">
        <v>1</v>
      </c>
      <c r="L298" s="177">
        <v>32</v>
      </c>
      <c r="M298" s="177">
        <v>100</v>
      </c>
    </row>
    <row r="299" spans="1:13" ht="31.5">
      <c r="A299" s="120">
        <v>17</v>
      </c>
      <c r="B299" s="177" t="s">
        <v>770</v>
      </c>
      <c r="C299" s="177" t="s">
        <v>1088</v>
      </c>
      <c r="D299" s="177" t="s">
        <v>1089</v>
      </c>
      <c r="E299" s="177">
        <v>9970242041</v>
      </c>
      <c r="F299" s="177">
        <v>43</v>
      </c>
      <c r="G299" s="177">
        <v>32</v>
      </c>
      <c r="H299" s="177">
        <v>3</v>
      </c>
      <c r="I299" s="177">
        <v>23</v>
      </c>
      <c r="J299" s="177">
        <v>5</v>
      </c>
      <c r="K299" s="177">
        <v>1</v>
      </c>
      <c r="L299" s="177">
        <v>32</v>
      </c>
      <c r="M299" s="177">
        <v>100</v>
      </c>
    </row>
    <row r="301" spans="1:13" ht="31.5">
      <c r="A301" s="929" t="s">
        <v>0</v>
      </c>
      <c r="B301" s="929"/>
      <c r="C301" s="929"/>
      <c r="D301" s="929"/>
      <c r="E301" s="929"/>
      <c r="F301" s="929"/>
      <c r="G301" s="929"/>
      <c r="H301" s="929"/>
      <c r="I301" s="929"/>
      <c r="J301" s="929"/>
      <c r="K301" s="929"/>
      <c r="L301" s="929"/>
      <c r="M301" s="929"/>
    </row>
    <row r="302" spans="1:13" ht="26.25">
      <c r="A302" s="930" t="s">
        <v>1</v>
      </c>
      <c r="B302" s="930"/>
      <c r="C302" s="930"/>
      <c r="D302" s="930"/>
      <c r="E302" s="930"/>
      <c r="F302" s="930"/>
      <c r="G302" s="930"/>
      <c r="H302" s="930"/>
      <c r="I302" s="930"/>
      <c r="J302" s="930"/>
      <c r="K302" s="930"/>
      <c r="L302" s="930"/>
      <c r="M302" s="930"/>
    </row>
    <row r="303" spans="1:13">
      <c r="A303" s="932" t="s">
        <v>1722</v>
      </c>
      <c r="B303" s="932"/>
      <c r="C303" s="932"/>
      <c r="D303" s="932"/>
      <c r="E303" s="932"/>
      <c r="F303" s="932"/>
      <c r="G303" s="932"/>
      <c r="H303" s="932"/>
      <c r="I303" s="932"/>
      <c r="J303" s="932"/>
      <c r="K303" s="932"/>
      <c r="L303" s="932"/>
      <c r="M303" s="932"/>
    </row>
    <row r="304" spans="1:13" ht="23.25">
      <c r="A304" s="933" t="s">
        <v>3</v>
      </c>
      <c r="B304" s="933"/>
      <c r="C304" s="933"/>
      <c r="D304" s="933"/>
      <c r="E304" s="933"/>
      <c r="F304" s="933"/>
      <c r="G304" s="935" t="s">
        <v>1090</v>
      </c>
      <c r="H304" s="935"/>
      <c r="I304" s="935"/>
      <c r="J304" s="935"/>
      <c r="K304" s="935"/>
      <c r="L304" s="935"/>
      <c r="M304" s="935"/>
    </row>
    <row r="305" spans="1:13" ht="21">
      <c r="A305" s="928" t="s">
        <v>5</v>
      </c>
      <c r="B305" s="923" t="s">
        <v>6</v>
      </c>
      <c r="C305" s="928" t="s">
        <v>7</v>
      </c>
      <c r="D305" s="938" t="s">
        <v>8</v>
      </c>
      <c r="E305" s="938"/>
      <c r="F305" s="928" t="s">
        <v>9</v>
      </c>
      <c r="G305" s="928" t="s">
        <v>10</v>
      </c>
      <c r="H305" s="928" t="s">
        <v>11</v>
      </c>
      <c r="I305" s="928"/>
      <c r="J305" s="928"/>
      <c r="K305" s="928"/>
      <c r="L305" s="928" t="s">
        <v>12</v>
      </c>
      <c r="M305" s="939" t="s">
        <v>13</v>
      </c>
    </row>
    <row r="306" spans="1:13" ht="42">
      <c r="A306" s="928"/>
      <c r="B306" s="937"/>
      <c r="C306" s="928"/>
      <c r="D306" s="5" t="s">
        <v>14</v>
      </c>
      <c r="E306" s="3" t="s">
        <v>15</v>
      </c>
      <c r="F306" s="928"/>
      <c r="G306" s="928"/>
      <c r="H306" s="3" t="s">
        <v>16</v>
      </c>
      <c r="I306" s="3" t="s">
        <v>17</v>
      </c>
      <c r="J306" s="3" t="s">
        <v>18</v>
      </c>
      <c r="K306" s="3" t="s">
        <v>19</v>
      </c>
      <c r="L306" s="928"/>
      <c r="M306" s="939"/>
    </row>
    <row r="307" spans="1:13">
      <c r="A307" s="262">
        <v>1</v>
      </c>
      <c r="B307" s="1094" t="s">
        <v>200</v>
      </c>
      <c r="C307" s="264" t="s">
        <v>1091</v>
      </c>
      <c r="D307" s="264" t="s">
        <v>1092</v>
      </c>
      <c r="E307" s="263">
        <v>9764495229</v>
      </c>
      <c r="F307" s="264">
        <v>19</v>
      </c>
      <c r="G307" s="264">
        <v>17</v>
      </c>
      <c r="H307" s="263">
        <v>4</v>
      </c>
      <c r="I307" s="263">
        <v>1</v>
      </c>
      <c r="J307" s="263">
        <v>5</v>
      </c>
      <c r="K307" s="263">
        <v>6</v>
      </c>
      <c r="L307" s="263">
        <v>16</v>
      </c>
      <c r="M307" s="288">
        <v>0.94110000000000005</v>
      </c>
    </row>
    <row r="308" spans="1:13" ht="15.75">
      <c r="A308" s="265">
        <v>2</v>
      </c>
      <c r="B308" s="1094"/>
      <c r="C308" s="264" t="s">
        <v>1093</v>
      </c>
      <c r="D308" s="264" t="s">
        <v>1094</v>
      </c>
      <c r="E308" s="264">
        <v>9527671985</v>
      </c>
      <c r="F308" s="264">
        <v>19</v>
      </c>
      <c r="G308" s="264">
        <v>18</v>
      </c>
      <c r="H308" s="263">
        <v>9</v>
      </c>
      <c r="I308" s="263">
        <v>4</v>
      </c>
      <c r="J308" s="263">
        <v>3</v>
      </c>
      <c r="K308" s="263">
        <v>1</v>
      </c>
      <c r="L308" s="263">
        <v>17</v>
      </c>
      <c r="M308" s="288">
        <v>0.94440000000000002</v>
      </c>
    </row>
    <row r="309" spans="1:13" ht="29.25">
      <c r="A309" s="266">
        <v>3</v>
      </c>
      <c r="B309" s="1094"/>
      <c r="C309" s="264" t="s">
        <v>1095</v>
      </c>
      <c r="D309" s="264" t="s">
        <v>1096</v>
      </c>
      <c r="E309" s="264">
        <v>7588518108</v>
      </c>
      <c r="F309" s="264">
        <v>19</v>
      </c>
      <c r="G309" s="264">
        <v>18</v>
      </c>
      <c r="H309" s="263">
        <v>8</v>
      </c>
      <c r="I309" s="263">
        <v>5</v>
      </c>
      <c r="J309" s="263">
        <v>3</v>
      </c>
      <c r="K309" s="263">
        <v>0</v>
      </c>
      <c r="L309" s="263">
        <v>16</v>
      </c>
      <c r="M309" s="288">
        <v>0.88890000000000002</v>
      </c>
    </row>
    <row r="310" spans="1:13">
      <c r="A310" s="262">
        <v>4</v>
      </c>
      <c r="B310" s="1094"/>
      <c r="C310" s="264" t="s">
        <v>1097</v>
      </c>
      <c r="D310" s="264" t="s">
        <v>1092</v>
      </c>
      <c r="E310" s="263">
        <v>9764495229</v>
      </c>
      <c r="F310" s="264">
        <v>19</v>
      </c>
      <c r="G310" s="264">
        <v>18</v>
      </c>
      <c r="H310" s="263">
        <v>2</v>
      </c>
      <c r="I310" s="263">
        <v>6</v>
      </c>
      <c r="J310" s="263">
        <v>7</v>
      </c>
      <c r="K310" s="263">
        <v>2</v>
      </c>
      <c r="L310" s="263">
        <v>17</v>
      </c>
      <c r="M310" s="288">
        <v>0.94440000000000002</v>
      </c>
    </row>
    <row r="311" spans="1:13" ht="15.75">
      <c r="A311" s="265">
        <v>5</v>
      </c>
      <c r="B311" s="1094"/>
      <c r="C311" s="264" t="s">
        <v>1098</v>
      </c>
      <c r="D311" s="264" t="s">
        <v>1094</v>
      </c>
      <c r="E311" s="264">
        <v>9527671985</v>
      </c>
      <c r="F311" s="264">
        <v>19</v>
      </c>
      <c r="G311" s="264">
        <v>18</v>
      </c>
      <c r="H311" s="263">
        <v>7</v>
      </c>
      <c r="I311" s="263">
        <v>5</v>
      </c>
      <c r="J311" s="263">
        <v>4</v>
      </c>
      <c r="K311" s="263">
        <v>1</v>
      </c>
      <c r="L311" s="263">
        <v>17</v>
      </c>
      <c r="M311" s="288">
        <v>0.94440000000000002</v>
      </c>
    </row>
    <row r="312" spans="1:13" ht="29.25">
      <c r="A312" s="266">
        <v>6</v>
      </c>
      <c r="B312" s="1094"/>
      <c r="C312" s="264" t="s">
        <v>1099</v>
      </c>
      <c r="D312" s="264" t="s">
        <v>1100</v>
      </c>
      <c r="E312" s="264">
        <v>9028133044</v>
      </c>
      <c r="F312" s="264">
        <v>19</v>
      </c>
      <c r="G312" s="264">
        <v>18</v>
      </c>
      <c r="H312" s="263">
        <v>6</v>
      </c>
      <c r="I312" s="263">
        <v>8</v>
      </c>
      <c r="J312" s="263">
        <v>1</v>
      </c>
      <c r="K312" s="263">
        <v>2</v>
      </c>
      <c r="L312" s="263">
        <v>17</v>
      </c>
      <c r="M312" s="288">
        <v>0.94440000000000002</v>
      </c>
    </row>
    <row r="313" spans="1:13">
      <c r="A313" s="262">
        <v>7</v>
      </c>
      <c r="B313" s="1094"/>
      <c r="C313" s="264" t="s">
        <v>1101</v>
      </c>
      <c r="D313" s="264" t="s">
        <v>1092</v>
      </c>
      <c r="E313" s="263">
        <v>9764495229</v>
      </c>
      <c r="F313" s="264">
        <v>19</v>
      </c>
      <c r="G313" s="264">
        <v>18</v>
      </c>
      <c r="H313" s="263">
        <v>12</v>
      </c>
      <c r="I313" s="263">
        <v>1</v>
      </c>
      <c r="J313" s="263">
        <v>1</v>
      </c>
      <c r="K313" s="263">
        <v>4</v>
      </c>
      <c r="L313" s="263">
        <v>18</v>
      </c>
      <c r="M313" s="289">
        <v>1</v>
      </c>
    </row>
    <row r="314" spans="1:13" ht="29.25">
      <c r="A314" s="265">
        <v>8</v>
      </c>
      <c r="B314" s="1094"/>
      <c r="C314" s="264" t="s">
        <v>1102</v>
      </c>
      <c r="D314" s="264" t="s">
        <v>1100</v>
      </c>
      <c r="E314" s="264">
        <v>9028133044</v>
      </c>
      <c r="F314" s="264">
        <v>19</v>
      </c>
      <c r="G314" s="264">
        <v>18</v>
      </c>
      <c r="H314" s="263">
        <v>12</v>
      </c>
      <c r="I314" s="263">
        <v>1</v>
      </c>
      <c r="J314" s="263">
        <v>1</v>
      </c>
      <c r="K314" s="263">
        <v>2</v>
      </c>
      <c r="L314" s="263">
        <v>16</v>
      </c>
      <c r="M314" s="289">
        <v>0.88890000000000002</v>
      </c>
    </row>
    <row r="315" spans="1:13">
      <c r="A315" s="267">
        <v>9</v>
      </c>
      <c r="B315" s="1095"/>
      <c r="C315" s="269" t="s">
        <v>1103</v>
      </c>
      <c r="D315" s="269" t="s">
        <v>1104</v>
      </c>
      <c r="E315" s="269">
        <v>9028133044</v>
      </c>
      <c r="F315" s="269">
        <v>19</v>
      </c>
      <c r="G315" s="269">
        <v>16</v>
      </c>
      <c r="H315" s="268">
        <v>13</v>
      </c>
      <c r="I315" s="268">
        <v>3</v>
      </c>
      <c r="J315" s="268">
        <v>0</v>
      </c>
      <c r="K315" s="268">
        <v>0</v>
      </c>
      <c r="L315" s="268">
        <v>16</v>
      </c>
      <c r="M315" s="290">
        <v>1</v>
      </c>
    </row>
    <row r="316" spans="1:13" ht="31.5">
      <c r="A316" s="270">
        <v>10</v>
      </c>
      <c r="B316" s="1096" t="s">
        <v>195</v>
      </c>
      <c r="C316" s="271" t="s">
        <v>1091</v>
      </c>
      <c r="D316" s="272" t="s">
        <v>1105</v>
      </c>
      <c r="E316" s="271">
        <v>8830468022</v>
      </c>
      <c r="F316" s="273">
        <v>51</v>
      </c>
      <c r="G316" s="273">
        <v>49</v>
      </c>
      <c r="H316" s="273">
        <v>4</v>
      </c>
      <c r="I316" s="273">
        <v>18</v>
      </c>
      <c r="J316" s="273">
        <v>15</v>
      </c>
      <c r="K316" s="273">
        <v>8</v>
      </c>
      <c r="L316" s="273">
        <v>45</v>
      </c>
      <c r="M316" s="291">
        <v>0.91830000000000001</v>
      </c>
    </row>
    <row r="317" spans="1:13" ht="15.75">
      <c r="A317" s="274">
        <v>11</v>
      </c>
      <c r="B317" s="1096"/>
      <c r="C317" s="275" t="s">
        <v>1093</v>
      </c>
      <c r="D317" s="276" t="s">
        <v>1106</v>
      </c>
      <c r="E317" s="277">
        <v>7588518108</v>
      </c>
      <c r="F317" s="278">
        <v>51</v>
      </c>
      <c r="G317" s="278">
        <v>48</v>
      </c>
      <c r="H317" s="278">
        <v>14</v>
      </c>
      <c r="I317" s="278">
        <v>9</v>
      </c>
      <c r="J317" s="278">
        <v>12</v>
      </c>
      <c r="K317" s="278">
        <v>11</v>
      </c>
      <c r="L317" s="278">
        <v>46</v>
      </c>
      <c r="M317" s="292">
        <v>0.95830000000000004</v>
      </c>
    </row>
    <row r="318" spans="1:13" ht="15.75">
      <c r="A318" s="279">
        <v>12</v>
      </c>
      <c r="B318" s="1097"/>
      <c r="C318" s="280" t="s">
        <v>1095</v>
      </c>
      <c r="D318" s="281" t="s">
        <v>1107</v>
      </c>
      <c r="E318" s="282">
        <v>9527671985</v>
      </c>
      <c r="F318" s="283">
        <v>51</v>
      </c>
      <c r="G318" s="283">
        <v>48</v>
      </c>
      <c r="H318" s="283">
        <v>38</v>
      </c>
      <c r="I318" s="283">
        <v>3</v>
      </c>
      <c r="J318" s="283">
        <v>3</v>
      </c>
      <c r="K318" s="283">
        <v>3</v>
      </c>
      <c r="L318" s="283">
        <v>47</v>
      </c>
      <c r="M318" s="293">
        <v>0.97909999999999997</v>
      </c>
    </row>
    <row r="319" spans="1:13" ht="15.75">
      <c r="A319" s="273">
        <v>13</v>
      </c>
      <c r="B319" s="1096" t="s">
        <v>1108</v>
      </c>
      <c r="C319" s="271" t="s">
        <v>1091</v>
      </c>
      <c r="D319" s="272" t="s">
        <v>1106</v>
      </c>
      <c r="E319" s="284">
        <v>7588518108</v>
      </c>
      <c r="F319" s="284">
        <v>60</v>
      </c>
      <c r="G319" s="284">
        <v>54</v>
      </c>
      <c r="H319" s="284">
        <v>26</v>
      </c>
      <c r="I319" s="284">
        <v>17</v>
      </c>
      <c r="J319" s="284">
        <v>6</v>
      </c>
      <c r="K319" s="284">
        <v>5</v>
      </c>
      <c r="L319" s="284">
        <v>54</v>
      </c>
      <c r="M319" s="294">
        <v>1</v>
      </c>
    </row>
    <row r="320" spans="1:13" ht="31.5">
      <c r="A320" s="285">
        <v>14</v>
      </c>
      <c r="B320" s="1096"/>
      <c r="C320" s="275" t="s">
        <v>1093</v>
      </c>
      <c r="D320" s="286" t="s">
        <v>1109</v>
      </c>
      <c r="E320" s="278">
        <v>9764495229</v>
      </c>
      <c r="F320" s="278">
        <v>60</v>
      </c>
      <c r="G320" s="278">
        <v>54</v>
      </c>
      <c r="H320" s="278">
        <v>9</v>
      </c>
      <c r="I320" s="278">
        <v>30</v>
      </c>
      <c r="J320" s="278">
        <v>10</v>
      </c>
      <c r="K320" s="278">
        <v>5</v>
      </c>
      <c r="L320" s="278">
        <v>54</v>
      </c>
      <c r="M320" s="295">
        <v>1</v>
      </c>
    </row>
    <row r="321" spans="1:13" ht="15.75">
      <c r="A321" s="283">
        <v>15</v>
      </c>
      <c r="B321" s="1097"/>
      <c r="C321" s="280" t="s">
        <v>1095</v>
      </c>
      <c r="D321" s="296" t="s">
        <v>1106</v>
      </c>
      <c r="E321" s="283">
        <v>7588518108</v>
      </c>
      <c r="F321" s="283">
        <v>60</v>
      </c>
      <c r="G321" s="283">
        <v>54</v>
      </c>
      <c r="H321" s="283">
        <v>24</v>
      </c>
      <c r="I321" s="283">
        <v>16</v>
      </c>
      <c r="J321" s="283">
        <v>12</v>
      </c>
      <c r="K321" s="283">
        <v>2</v>
      </c>
      <c r="L321" s="283">
        <v>54</v>
      </c>
      <c r="M321" s="302">
        <v>1</v>
      </c>
    </row>
    <row r="323" spans="1:13" ht="31.5">
      <c r="A323" s="929" t="s">
        <v>0</v>
      </c>
      <c r="B323" s="929"/>
      <c r="C323" s="929"/>
      <c r="D323" s="929"/>
      <c r="E323" s="929"/>
      <c r="F323" s="929"/>
      <c r="G323" s="929"/>
      <c r="H323" s="929"/>
      <c r="I323" s="929"/>
      <c r="J323" s="929"/>
      <c r="K323" s="929"/>
      <c r="L323" s="929"/>
      <c r="M323" s="929"/>
    </row>
    <row r="324" spans="1:13" ht="26.25">
      <c r="A324" s="930" t="s">
        <v>1</v>
      </c>
      <c r="B324" s="930"/>
      <c r="C324" s="930"/>
      <c r="D324" s="930"/>
      <c r="E324" s="930"/>
      <c r="F324" s="930"/>
      <c r="G324" s="930"/>
      <c r="H324" s="930"/>
      <c r="I324" s="930"/>
      <c r="J324" s="930"/>
      <c r="K324" s="930"/>
      <c r="L324" s="930"/>
      <c r="M324" s="930"/>
    </row>
    <row r="325" spans="1:13">
      <c r="A325" s="932" t="s">
        <v>1722</v>
      </c>
      <c r="B325" s="932"/>
      <c r="C325" s="932"/>
      <c r="D325" s="932"/>
      <c r="E325" s="932"/>
      <c r="F325" s="932"/>
      <c r="G325" s="932"/>
      <c r="H325" s="932"/>
      <c r="I325" s="932"/>
      <c r="J325" s="932"/>
      <c r="K325" s="932"/>
      <c r="L325" s="932"/>
      <c r="M325" s="932"/>
    </row>
    <row r="326" spans="1:13" ht="23.25">
      <c r="A326" s="933" t="s">
        <v>3</v>
      </c>
      <c r="B326" s="933"/>
      <c r="C326" s="933"/>
      <c r="D326" s="933"/>
      <c r="E326" s="933"/>
      <c r="F326" s="933"/>
      <c r="G326" s="935" t="s">
        <v>406</v>
      </c>
      <c r="H326" s="935"/>
      <c r="I326" s="935"/>
      <c r="J326" s="935"/>
      <c r="K326" s="935"/>
      <c r="L326" s="935"/>
      <c r="M326" s="935"/>
    </row>
    <row r="327" spans="1:13" ht="21">
      <c r="A327" s="928" t="s">
        <v>5</v>
      </c>
      <c r="B327" s="923" t="s">
        <v>6</v>
      </c>
      <c r="C327" s="928" t="s">
        <v>7</v>
      </c>
      <c r="D327" s="938" t="s">
        <v>8</v>
      </c>
      <c r="E327" s="938"/>
      <c r="F327" s="928" t="s">
        <v>9</v>
      </c>
      <c r="G327" s="928" t="s">
        <v>10</v>
      </c>
      <c r="H327" s="928" t="s">
        <v>11</v>
      </c>
      <c r="I327" s="928"/>
      <c r="J327" s="928"/>
      <c r="K327" s="928"/>
      <c r="L327" s="928" t="s">
        <v>12</v>
      </c>
      <c r="M327" s="939" t="s">
        <v>13</v>
      </c>
    </row>
    <row r="328" spans="1:13" ht="42">
      <c r="A328" s="928"/>
      <c r="B328" s="937"/>
      <c r="C328" s="928"/>
      <c r="D328" s="5" t="s">
        <v>14</v>
      </c>
      <c r="E328" s="3" t="s">
        <v>15</v>
      </c>
      <c r="F328" s="928"/>
      <c r="G328" s="928"/>
      <c r="H328" s="3" t="s">
        <v>16</v>
      </c>
      <c r="I328" s="3" t="s">
        <v>17</v>
      </c>
      <c r="J328" s="3" t="s">
        <v>18</v>
      </c>
      <c r="K328" s="3" t="s">
        <v>19</v>
      </c>
      <c r="L328" s="928"/>
      <c r="M328" s="939"/>
    </row>
    <row r="329" spans="1:13" ht="21.75">
      <c r="A329" s="43"/>
      <c r="B329" s="44" t="s">
        <v>77</v>
      </c>
      <c r="C329" s="44" t="s">
        <v>1110</v>
      </c>
      <c r="D329" s="44" t="s">
        <v>1111</v>
      </c>
      <c r="E329" s="44"/>
      <c r="F329" s="9">
        <v>184</v>
      </c>
      <c r="G329" s="9">
        <v>174</v>
      </c>
      <c r="H329" s="9">
        <v>38</v>
      </c>
      <c r="I329" s="11">
        <v>51</v>
      </c>
      <c r="J329" s="11">
        <v>37</v>
      </c>
      <c r="K329" s="27">
        <v>14</v>
      </c>
      <c r="L329" s="27">
        <v>140</v>
      </c>
      <c r="M329" s="51">
        <v>0.80449999999999999</v>
      </c>
    </row>
    <row r="330" spans="1:13" ht="21.75">
      <c r="A330" s="43"/>
      <c r="B330" s="44" t="s">
        <v>77</v>
      </c>
      <c r="C330" s="44" t="s">
        <v>1112</v>
      </c>
      <c r="D330" s="44" t="s">
        <v>1113</v>
      </c>
      <c r="E330" s="44"/>
      <c r="F330" s="9">
        <v>184</v>
      </c>
      <c r="G330" s="9">
        <v>184</v>
      </c>
      <c r="H330" s="9">
        <v>42</v>
      </c>
      <c r="I330" s="11">
        <v>126</v>
      </c>
      <c r="J330" s="11">
        <v>16</v>
      </c>
      <c r="K330" s="27">
        <v>0</v>
      </c>
      <c r="L330" s="27">
        <v>184</v>
      </c>
      <c r="M330" s="51">
        <v>1</v>
      </c>
    </row>
    <row r="331" spans="1:13" ht="21.75">
      <c r="A331" s="43"/>
      <c r="B331" s="44" t="s">
        <v>65</v>
      </c>
      <c r="C331" s="44" t="s">
        <v>1114</v>
      </c>
      <c r="D331" s="44" t="s">
        <v>1115</v>
      </c>
      <c r="E331" s="44"/>
      <c r="F331" s="9">
        <v>85</v>
      </c>
      <c r="G331" s="9">
        <v>85</v>
      </c>
      <c r="H331" s="9">
        <v>4</v>
      </c>
      <c r="I331" s="11">
        <v>13</v>
      </c>
      <c r="J331" s="11">
        <v>17</v>
      </c>
      <c r="K331" s="27">
        <v>50</v>
      </c>
      <c r="L331" s="27">
        <v>84</v>
      </c>
      <c r="M331" s="51">
        <v>1</v>
      </c>
    </row>
    <row r="332" spans="1:13" ht="21.75">
      <c r="A332" s="43"/>
      <c r="B332" s="44" t="s">
        <v>77</v>
      </c>
      <c r="C332" s="44" t="s">
        <v>1116</v>
      </c>
      <c r="D332" s="44" t="s">
        <v>1113</v>
      </c>
      <c r="E332" s="44"/>
      <c r="F332" s="9">
        <v>61</v>
      </c>
      <c r="G332" s="9">
        <v>61</v>
      </c>
      <c r="H332" s="9">
        <v>17</v>
      </c>
      <c r="I332" s="11">
        <v>5</v>
      </c>
      <c r="J332" s="11">
        <v>16</v>
      </c>
      <c r="K332" s="27">
        <v>23</v>
      </c>
      <c r="L332" s="27">
        <v>61</v>
      </c>
      <c r="M332" s="51">
        <v>1</v>
      </c>
    </row>
    <row r="333" spans="1:13" ht="21.75">
      <c r="A333" s="43"/>
      <c r="B333" s="44" t="s">
        <v>77</v>
      </c>
      <c r="C333" s="44" t="s">
        <v>1117</v>
      </c>
      <c r="D333" s="44" t="s">
        <v>1118</v>
      </c>
      <c r="E333" s="44"/>
      <c r="F333" s="9">
        <v>61</v>
      </c>
      <c r="G333" s="9">
        <v>61</v>
      </c>
      <c r="H333" s="9">
        <v>5</v>
      </c>
      <c r="I333" s="11">
        <v>12</v>
      </c>
      <c r="J333" s="11">
        <v>14</v>
      </c>
      <c r="K333" s="27">
        <v>30</v>
      </c>
      <c r="L333" s="27">
        <v>61</v>
      </c>
      <c r="M333" s="51">
        <v>1</v>
      </c>
    </row>
    <row r="334" spans="1:13" ht="43.5">
      <c r="A334" s="43"/>
      <c r="B334" s="44" t="s">
        <v>72</v>
      </c>
      <c r="C334" s="44" t="s">
        <v>1119</v>
      </c>
      <c r="D334" s="44" t="s">
        <v>1115</v>
      </c>
      <c r="E334" s="44"/>
      <c r="F334" s="9">
        <v>56</v>
      </c>
      <c r="G334" s="9">
        <v>56</v>
      </c>
      <c r="H334" s="9">
        <v>3</v>
      </c>
      <c r="I334" s="11">
        <v>8</v>
      </c>
      <c r="J334" s="11">
        <v>22</v>
      </c>
      <c r="K334" s="27">
        <v>13</v>
      </c>
      <c r="L334" s="27">
        <v>46</v>
      </c>
      <c r="M334" s="51">
        <v>0.82140000000000002</v>
      </c>
    </row>
    <row r="335" spans="1:13" ht="43.5">
      <c r="A335" s="43"/>
      <c r="B335" s="44" t="s">
        <v>72</v>
      </c>
      <c r="C335" s="44" t="s">
        <v>1120</v>
      </c>
      <c r="D335" s="44" t="s">
        <v>1121</v>
      </c>
      <c r="E335" s="44"/>
      <c r="F335" s="9">
        <v>31</v>
      </c>
      <c r="G335" s="9">
        <v>31</v>
      </c>
      <c r="H335" s="9">
        <v>0</v>
      </c>
      <c r="I335" s="11">
        <v>0</v>
      </c>
      <c r="J335" s="11">
        <v>7</v>
      </c>
      <c r="K335" s="27">
        <v>8</v>
      </c>
      <c r="L335" s="27">
        <v>15</v>
      </c>
      <c r="M335" s="51">
        <v>0.48380000000000001</v>
      </c>
    </row>
    <row r="336" spans="1:13" ht="43.5">
      <c r="A336" s="11"/>
      <c r="B336" s="44" t="s">
        <v>72</v>
      </c>
      <c r="C336" s="44" t="s">
        <v>1122</v>
      </c>
      <c r="D336" s="9" t="s">
        <v>1121</v>
      </c>
      <c r="E336" s="9"/>
      <c r="F336" s="9">
        <v>31</v>
      </c>
      <c r="G336" s="9">
        <v>31</v>
      </c>
      <c r="H336" s="9">
        <v>24</v>
      </c>
      <c r="I336" s="11">
        <v>7</v>
      </c>
      <c r="J336" s="11">
        <v>0</v>
      </c>
      <c r="K336" s="27">
        <v>0</v>
      </c>
      <c r="L336" s="27">
        <v>31</v>
      </c>
      <c r="M336" s="27">
        <v>100</v>
      </c>
    </row>
    <row r="337" spans="1:13" ht="21.75">
      <c r="A337" s="11"/>
      <c r="B337" s="9"/>
      <c r="C337" s="9"/>
      <c r="D337" s="9"/>
      <c r="E337" s="9"/>
      <c r="F337" s="9"/>
      <c r="G337" s="9"/>
      <c r="H337" s="9"/>
      <c r="I337" s="11"/>
      <c r="J337" s="11"/>
      <c r="K337" s="27"/>
      <c r="L337" s="27"/>
      <c r="M337" s="27"/>
    </row>
    <row r="338" spans="1:13" ht="21.75">
      <c r="A338" s="9"/>
      <c r="B338" s="9"/>
      <c r="C338" s="9"/>
      <c r="D338" s="9"/>
      <c r="E338" s="9"/>
      <c r="F338" s="9"/>
      <c r="G338" s="9"/>
      <c r="H338" s="9"/>
      <c r="I338" s="11"/>
      <c r="J338" s="11"/>
      <c r="K338" s="27"/>
      <c r="L338" s="27"/>
      <c r="M338" s="27"/>
    </row>
    <row r="339" spans="1:13" ht="21.75">
      <c r="A339" s="9"/>
      <c r="B339" s="9"/>
      <c r="C339" s="9"/>
      <c r="D339" s="9"/>
      <c r="E339" s="9"/>
      <c r="F339" s="9"/>
      <c r="G339" s="9"/>
      <c r="H339" s="9"/>
      <c r="I339" s="11"/>
      <c r="J339" s="11"/>
      <c r="K339" s="27"/>
      <c r="L339" s="27"/>
      <c r="M339" s="27"/>
    </row>
    <row r="340" spans="1:13" ht="21.75">
      <c r="A340" s="9"/>
      <c r="B340" s="9"/>
      <c r="C340" s="9"/>
      <c r="D340" s="9"/>
      <c r="E340" s="9"/>
      <c r="F340" s="9"/>
      <c r="G340" s="9"/>
      <c r="H340" s="9"/>
      <c r="I340" s="11"/>
      <c r="J340" s="11"/>
      <c r="K340" s="27"/>
      <c r="L340" s="27"/>
      <c r="M340" s="27"/>
    </row>
    <row r="341" spans="1:13" ht="21.75">
      <c r="A341" s="11"/>
      <c r="B341" s="9"/>
      <c r="C341" s="9"/>
      <c r="D341" s="9"/>
      <c r="E341" s="9"/>
      <c r="F341" s="9"/>
      <c r="G341" s="9"/>
      <c r="H341" s="9"/>
      <c r="I341" s="11"/>
      <c r="J341" s="11"/>
      <c r="K341" s="27"/>
      <c r="L341" s="27"/>
      <c r="M341" s="27"/>
    </row>
    <row r="342" spans="1:13" ht="21.75">
      <c r="A342" s="11"/>
      <c r="B342" s="9"/>
      <c r="C342" s="9"/>
      <c r="D342" s="9"/>
      <c r="E342" s="9"/>
      <c r="F342" s="9"/>
      <c r="G342" s="9"/>
      <c r="H342" s="9"/>
      <c r="I342" s="11"/>
      <c r="J342" s="11"/>
      <c r="K342" s="27"/>
      <c r="L342" s="27"/>
      <c r="M342" s="27"/>
    </row>
    <row r="344" spans="1:13" ht="31.5">
      <c r="A344" s="929" t="s">
        <v>0</v>
      </c>
      <c r="B344" s="929"/>
      <c r="C344" s="929"/>
      <c r="D344" s="929"/>
      <c r="E344" s="929"/>
      <c r="F344" s="929"/>
      <c r="G344" s="929"/>
      <c r="H344" s="929"/>
      <c r="I344" s="929"/>
      <c r="J344" s="929"/>
      <c r="K344" s="929"/>
      <c r="L344" s="929"/>
      <c r="M344" s="929"/>
    </row>
    <row r="345" spans="1:13" ht="26.25">
      <c r="A345" s="930" t="s">
        <v>1</v>
      </c>
      <c r="B345" s="930"/>
      <c r="C345" s="930"/>
      <c r="D345" s="930"/>
      <c r="E345" s="930"/>
      <c r="F345" s="930"/>
      <c r="G345" s="930"/>
      <c r="H345" s="930"/>
      <c r="I345" s="930"/>
      <c r="J345" s="930"/>
      <c r="K345" s="930"/>
      <c r="L345" s="930"/>
      <c r="M345" s="930"/>
    </row>
    <row r="346" spans="1:13">
      <c r="A346" s="932" t="s">
        <v>1722</v>
      </c>
      <c r="B346" s="932"/>
      <c r="C346" s="932"/>
      <c r="D346" s="932"/>
      <c r="E346" s="932"/>
      <c r="F346" s="932"/>
      <c r="G346" s="932"/>
      <c r="H346" s="932"/>
      <c r="I346" s="932"/>
      <c r="J346" s="932"/>
      <c r="K346" s="932"/>
      <c r="L346" s="932"/>
      <c r="M346" s="932"/>
    </row>
    <row r="347" spans="1:13" ht="23.25">
      <c r="A347" s="933" t="s">
        <v>3</v>
      </c>
      <c r="B347" s="933"/>
      <c r="C347" s="933"/>
      <c r="D347" s="933"/>
      <c r="E347" s="933"/>
      <c r="F347" s="933"/>
      <c r="G347" s="935" t="s">
        <v>420</v>
      </c>
      <c r="H347" s="935"/>
      <c r="I347" s="935"/>
      <c r="J347" s="935"/>
      <c r="K347" s="935"/>
      <c r="L347" s="935"/>
      <c r="M347" s="935"/>
    </row>
    <row r="348" spans="1:13" ht="21">
      <c r="A348" s="938" t="s">
        <v>5</v>
      </c>
      <c r="B348" s="1087" t="s">
        <v>6</v>
      </c>
      <c r="C348" s="938" t="s">
        <v>7</v>
      </c>
      <c r="D348" s="938" t="s">
        <v>8</v>
      </c>
      <c r="E348" s="938"/>
      <c r="F348" s="928" t="s">
        <v>9</v>
      </c>
      <c r="G348" s="928" t="s">
        <v>10</v>
      </c>
      <c r="H348" s="938" t="s">
        <v>11</v>
      </c>
      <c r="I348" s="938"/>
      <c r="J348" s="938"/>
      <c r="K348" s="938"/>
      <c r="L348" s="928" t="s">
        <v>12</v>
      </c>
      <c r="M348" s="1086" t="s">
        <v>13</v>
      </c>
    </row>
    <row r="349" spans="1:13" ht="42">
      <c r="A349" s="938"/>
      <c r="B349" s="1088"/>
      <c r="C349" s="938"/>
      <c r="D349" s="5" t="s">
        <v>14</v>
      </c>
      <c r="E349" s="5" t="s">
        <v>15</v>
      </c>
      <c r="F349" s="928"/>
      <c r="G349" s="928"/>
      <c r="H349" s="5" t="s">
        <v>16</v>
      </c>
      <c r="I349" s="5" t="s">
        <v>17</v>
      </c>
      <c r="J349" s="5" t="s">
        <v>18</v>
      </c>
      <c r="K349" s="3" t="s">
        <v>19</v>
      </c>
      <c r="L349" s="928"/>
      <c r="M349" s="1086"/>
    </row>
    <row r="350" spans="1:13" ht="19.5">
      <c r="A350" s="297">
        <v>1</v>
      </c>
      <c r="B350" s="297" t="s">
        <v>188</v>
      </c>
      <c r="C350" s="297" t="s">
        <v>1123</v>
      </c>
      <c r="D350" s="297" t="s">
        <v>1124</v>
      </c>
      <c r="E350" s="297">
        <v>9473707662</v>
      </c>
      <c r="F350" s="297">
        <v>72</v>
      </c>
      <c r="G350" s="297">
        <v>72</v>
      </c>
      <c r="H350" s="297">
        <v>10</v>
      </c>
      <c r="I350" s="297">
        <v>26</v>
      </c>
      <c r="J350" s="297">
        <v>28</v>
      </c>
      <c r="K350" s="120">
        <v>6</v>
      </c>
      <c r="L350" s="120">
        <v>70</v>
      </c>
      <c r="M350" s="303">
        <v>0.97219999999999995</v>
      </c>
    </row>
    <row r="351" spans="1:13" ht="19.5">
      <c r="A351" s="297"/>
      <c r="B351" s="297"/>
      <c r="C351" s="297" t="s">
        <v>1125</v>
      </c>
      <c r="D351" s="297" t="s">
        <v>1126</v>
      </c>
      <c r="E351" s="297">
        <v>9970269824</v>
      </c>
      <c r="F351" s="297">
        <v>72</v>
      </c>
      <c r="G351" s="297">
        <v>72</v>
      </c>
      <c r="H351" s="297">
        <v>7</v>
      </c>
      <c r="I351" s="297">
        <v>17</v>
      </c>
      <c r="J351" s="297">
        <v>24</v>
      </c>
      <c r="K351" s="120">
        <v>19</v>
      </c>
      <c r="L351" s="120">
        <v>67</v>
      </c>
      <c r="M351" s="303">
        <v>0.93049999999999999</v>
      </c>
    </row>
    <row r="352" spans="1:13" ht="19.5">
      <c r="A352" s="297"/>
      <c r="B352" s="297"/>
      <c r="C352" s="297" t="s">
        <v>1127</v>
      </c>
      <c r="D352" s="297" t="s">
        <v>1128</v>
      </c>
      <c r="E352" s="297"/>
      <c r="F352" s="297">
        <v>72</v>
      </c>
      <c r="G352" s="297">
        <v>72</v>
      </c>
      <c r="H352" s="297">
        <v>40</v>
      </c>
      <c r="I352" s="297">
        <v>15</v>
      </c>
      <c r="J352" s="297">
        <v>11</v>
      </c>
      <c r="K352" s="120">
        <v>4</v>
      </c>
      <c r="L352" s="120">
        <v>70</v>
      </c>
      <c r="M352" s="303">
        <v>0.97219999999999995</v>
      </c>
    </row>
    <row r="353" spans="1:13" ht="19.5">
      <c r="A353" s="297">
        <v>2</v>
      </c>
      <c r="B353" s="297" t="s">
        <v>195</v>
      </c>
      <c r="C353" s="297" t="s">
        <v>1129</v>
      </c>
      <c r="D353" s="297" t="s">
        <v>1130</v>
      </c>
      <c r="E353" s="297">
        <v>9405428829</v>
      </c>
      <c r="F353" s="297">
        <v>65</v>
      </c>
      <c r="G353" s="297">
        <v>65</v>
      </c>
      <c r="H353" s="297">
        <v>13</v>
      </c>
      <c r="I353" s="297">
        <v>9</v>
      </c>
      <c r="J353" s="297">
        <v>16</v>
      </c>
      <c r="K353" s="120">
        <v>23</v>
      </c>
      <c r="L353" s="120">
        <v>61</v>
      </c>
      <c r="M353" s="303">
        <v>0.9385</v>
      </c>
    </row>
    <row r="354" spans="1:13" ht="19.5">
      <c r="A354" s="297"/>
      <c r="B354" s="297"/>
      <c r="C354" s="297" t="s">
        <v>1131</v>
      </c>
      <c r="D354" s="297" t="s">
        <v>848</v>
      </c>
      <c r="E354" s="297">
        <v>9890856562</v>
      </c>
      <c r="F354" s="297">
        <v>65</v>
      </c>
      <c r="G354" s="297">
        <v>65</v>
      </c>
      <c r="H354" s="297">
        <v>24</v>
      </c>
      <c r="I354" s="297">
        <v>15</v>
      </c>
      <c r="J354" s="297">
        <v>10</v>
      </c>
      <c r="K354" s="120">
        <v>14</v>
      </c>
      <c r="L354" s="120">
        <v>63</v>
      </c>
      <c r="M354" s="303">
        <v>0.96919999999999995</v>
      </c>
    </row>
    <row r="355" spans="1:13" ht="19.5">
      <c r="A355" s="297"/>
      <c r="B355" s="297"/>
      <c r="C355" s="297" t="s">
        <v>1132</v>
      </c>
      <c r="D355" s="297" t="s">
        <v>1133</v>
      </c>
      <c r="E355" s="297"/>
      <c r="F355" s="297">
        <v>65</v>
      </c>
      <c r="G355" s="297">
        <v>65</v>
      </c>
      <c r="H355" s="297">
        <v>29</v>
      </c>
      <c r="I355" s="297">
        <v>10</v>
      </c>
      <c r="J355" s="297">
        <v>11</v>
      </c>
      <c r="K355" s="120">
        <v>7</v>
      </c>
      <c r="L355" s="120">
        <v>57</v>
      </c>
      <c r="M355" s="303">
        <v>0.87690000000000001</v>
      </c>
    </row>
    <row r="356" spans="1:13" ht="19.5">
      <c r="A356" s="297">
        <v>3</v>
      </c>
      <c r="B356" s="297" t="s">
        <v>200</v>
      </c>
      <c r="C356" s="297" t="s">
        <v>1134</v>
      </c>
      <c r="D356" s="297" t="s">
        <v>1135</v>
      </c>
      <c r="E356" s="297">
        <v>9970269824</v>
      </c>
      <c r="F356" s="297">
        <v>14</v>
      </c>
      <c r="G356" s="297">
        <v>14</v>
      </c>
      <c r="H356" s="297">
        <v>4</v>
      </c>
      <c r="I356" s="297">
        <v>2</v>
      </c>
      <c r="J356" s="297">
        <v>5</v>
      </c>
      <c r="K356" s="120">
        <v>2</v>
      </c>
      <c r="L356" s="120">
        <v>13</v>
      </c>
      <c r="M356" s="303">
        <v>0.92859999999999998</v>
      </c>
    </row>
    <row r="357" spans="1:13" ht="19.5">
      <c r="A357" s="297"/>
      <c r="B357" s="297"/>
      <c r="C357" s="297" t="s">
        <v>1136</v>
      </c>
      <c r="D357" s="297" t="s">
        <v>1137</v>
      </c>
      <c r="E357" s="297"/>
      <c r="F357" s="297">
        <v>14</v>
      </c>
      <c r="G357" s="297">
        <v>14</v>
      </c>
      <c r="H357" s="297">
        <v>5</v>
      </c>
      <c r="I357" s="297">
        <v>8</v>
      </c>
      <c r="J357" s="297">
        <v>1</v>
      </c>
      <c r="K357" s="120">
        <v>0</v>
      </c>
      <c r="L357" s="120">
        <v>14</v>
      </c>
      <c r="M357" s="303">
        <v>1</v>
      </c>
    </row>
    <row r="358" spans="1:13" ht="19.5">
      <c r="A358" s="297"/>
      <c r="B358" s="297"/>
      <c r="C358" s="297" t="s">
        <v>1138</v>
      </c>
      <c r="D358" s="297" t="s">
        <v>437</v>
      </c>
      <c r="E358" s="297">
        <v>9970269824</v>
      </c>
      <c r="F358" s="297">
        <v>14</v>
      </c>
      <c r="G358" s="297">
        <v>14</v>
      </c>
      <c r="H358" s="297">
        <v>4</v>
      </c>
      <c r="I358" s="297">
        <v>1</v>
      </c>
      <c r="J358" s="297">
        <v>6</v>
      </c>
      <c r="K358" s="120">
        <v>3</v>
      </c>
      <c r="L358" s="120">
        <v>14</v>
      </c>
      <c r="M358" s="303">
        <v>1</v>
      </c>
    </row>
    <row r="359" spans="1:13" ht="19.5">
      <c r="A359" s="297"/>
      <c r="B359" s="297"/>
      <c r="C359" s="297" t="s">
        <v>1139</v>
      </c>
      <c r="D359" s="297" t="s">
        <v>1130</v>
      </c>
      <c r="E359" s="297">
        <v>9405428829</v>
      </c>
      <c r="F359" s="297">
        <v>14</v>
      </c>
      <c r="G359" s="297">
        <v>14</v>
      </c>
      <c r="H359" s="297">
        <v>9</v>
      </c>
      <c r="I359" s="297">
        <v>2</v>
      </c>
      <c r="J359" s="297">
        <v>3</v>
      </c>
      <c r="K359" s="120">
        <v>0</v>
      </c>
      <c r="L359" s="120">
        <v>14</v>
      </c>
      <c r="M359" s="303">
        <v>1</v>
      </c>
    </row>
    <row r="360" spans="1:13" ht="19.5">
      <c r="A360" s="297"/>
      <c r="B360" s="297"/>
      <c r="C360" s="297" t="s">
        <v>1140</v>
      </c>
      <c r="D360" s="297" t="s">
        <v>1124</v>
      </c>
      <c r="E360" s="297"/>
      <c r="F360" s="297">
        <v>14</v>
      </c>
      <c r="G360" s="297">
        <v>14</v>
      </c>
      <c r="H360" s="297">
        <v>6</v>
      </c>
      <c r="I360" s="297">
        <v>5</v>
      </c>
      <c r="J360" s="297">
        <v>3</v>
      </c>
      <c r="K360" s="120">
        <v>0</v>
      </c>
      <c r="L360" s="120">
        <v>14</v>
      </c>
      <c r="M360" s="303">
        <v>1</v>
      </c>
    </row>
    <row r="361" spans="1:13" ht="19.5">
      <c r="A361" s="297"/>
      <c r="B361" s="297"/>
      <c r="C361" s="297" t="s">
        <v>1141</v>
      </c>
      <c r="D361" s="297" t="s">
        <v>441</v>
      </c>
      <c r="E361" s="297"/>
      <c r="F361" s="297">
        <v>14</v>
      </c>
      <c r="G361" s="297">
        <v>14</v>
      </c>
      <c r="H361" s="297">
        <v>9</v>
      </c>
      <c r="I361" s="297">
        <v>3</v>
      </c>
      <c r="J361" s="297">
        <v>1</v>
      </c>
      <c r="K361" s="120">
        <v>1</v>
      </c>
      <c r="L361" s="120">
        <v>14</v>
      </c>
      <c r="M361" s="303">
        <v>1</v>
      </c>
    </row>
    <row r="362" spans="1:13" ht="19.5">
      <c r="A362" s="298"/>
      <c r="B362" s="298"/>
      <c r="C362" s="298" t="s">
        <v>1142</v>
      </c>
      <c r="D362" s="298" t="s">
        <v>848</v>
      </c>
      <c r="E362" s="298">
        <v>980856562</v>
      </c>
      <c r="F362" s="297">
        <v>14</v>
      </c>
      <c r="G362" s="297">
        <v>14</v>
      </c>
      <c r="H362" s="298">
        <v>6</v>
      </c>
      <c r="I362" s="298">
        <v>5</v>
      </c>
      <c r="J362" s="298">
        <v>3</v>
      </c>
      <c r="K362" s="304">
        <v>0</v>
      </c>
      <c r="L362" s="304">
        <v>14</v>
      </c>
      <c r="M362" s="303">
        <v>1</v>
      </c>
    </row>
    <row r="363" spans="1:13" ht="19.5">
      <c r="A363" s="297"/>
      <c r="B363" s="297"/>
      <c r="C363" s="297" t="s">
        <v>1143</v>
      </c>
      <c r="D363" s="297" t="s">
        <v>850</v>
      </c>
      <c r="E363" s="297">
        <v>9970269824</v>
      </c>
      <c r="F363" s="297">
        <v>14</v>
      </c>
      <c r="G363" s="297">
        <v>14</v>
      </c>
      <c r="H363" s="299">
        <v>10</v>
      </c>
      <c r="I363" s="299">
        <v>3</v>
      </c>
      <c r="J363" s="299">
        <v>0</v>
      </c>
      <c r="K363" s="305">
        <v>1</v>
      </c>
      <c r="L363" s="304">
        <v>14</v>
      </c>
      <c r="M363" s="303">
        <v>1</v>
      </c>
    </row>
    <row r="364" spans="1:13" ht="19.5">
      <c r="A364" s="297"/>
      <c r="B364" s="297"/>
      <c r="C364" s="297" t="s">
        <v>1144</v>
      </c>
      <c r="D364" s="297" t="s">
        <v>1128</v>
      </c>
      <c r="E364" s="297"/>
      <c r="F364" s="297">
        <v>14</v>
      </c>
      <c r="G364" s="297">
        <v>14</v>
      </c>
      <c r="H364" s="299">
        <v>14</v>
      </c>
      <c r="I364" s="299">
        <v>0</v>
      </c>
      <c r="J364" s="299">
        <v>0</v>
      </c>
      <c r="K364" s="305">
        <v>0</v>
      </c>
      <c r="L364" s="304">
        <v>14</v>
      </c>
      <c r="M364" s="303">
        <v>1</v>
      </c>
    </row>
    <row r="365" spans="1:13" ht="19.5">
      <c r="A365" s="297">
        <v>4</v>
      </c>
      <c r="B365" s="297" t="s">
        <v>1145</v>
      </c>
      <c r="C365" s="297" t="s">
        <v>1146</v>
      </c>
      <c r="D365" s="297" t="s">
        <v>848</v>
      </c>
      <c r="E365" s="297">
        <v>9890856562</v>
      </c>
      <c r="F365" s="299">
        <v>45</v>
      </c>
      <c r="G365" s="299">
        <v>45</v>
      </c>
      <c r="H365" s="299">
        <v>14</v>
      </c>
      <c r="I365" s="299">
        <v>17</v>
      </c>
      <c r="J365" s="299">
        <v>9</v>
      </c>
      <c r="K365" s="299">
        <v>2</v>
      </c>
      <c r="L365" s="299">
        <v>42</v>
      </c>
      <c r="M365" s="306">
        <v>0.93330000000000002</v>
      </c>
    </row>
    <row r="366" spans="1:13" ht="19.5">
      <c r="A366" s="297"/>
      <c r="B366" s="297"/>
      <c r="C366" s="297" t="s">
        <v>1147</v>
      </c>
      <c r="D366" s="297" t="s">
        <v>1130</v>
      </c>
      <c r="E366" s="297">
        <v>9405428829</v>
      </c>
      <c r="F366" s="299">
        <v>45</v>
      </c>
      <c r="G366" s="299">
        <v>45</v>
      </c>
      <c r="H366" s="299">
        <v>10</v>
      </c>
      <c r="I366" s="299">
        <v>8</v>
      </c>
      <c r="J366" s="299">
        <v>9</v>
      </c>
      <c r="K366" s="299">
        <v>12</v>
      </c>
      <c r="L366" s="299">
        <v>39</v>
      </c>
      <c r="M366" s="306">
        <v>0.86660000000000004</v>
      </c>
    </row>
    <row r="367" spans="1:13" ht="19.5">
      <c r="A367" s="297"/>
      <c r="B367" s="297"/>
      <c r="C367" s="297" t="s">
        <v>1148</v>
      </c>
      <c r="D367" s="297" t="s">
        <v>855</v>
      </c>
      <c r="E367" s="297">
        <v>9096689552</v>
      </c>
      <c r="F367" s="299">
        <v>45</v>
      </c>
      <c r="G367" s="299">
        <v>45</v>
      </c>
      <c r="H367" s="299">
        <v>7</v>
      </c>
      <c r="I367" s="299">
        <v>17</v>
      </c>
      <c r="J367" s="299">
        <v>10</v>
      </c>
      <c r="K367" s="299">
        <v>7</v>
      </c>
      <c r="L367" s="299">
        <v>41</v>
      </c>
      <c r="M367" s="306">
        <v>0.91110000000000002</v>
      </c>
    </row>
    <row r="368" spans="1:13" ht="19.5">
      <c r="A368" s="297"/>
      <c r="B368" s="297"/>
      <c r="C368" s="297" t="s">
        <v>1149</v>
      </c>
      <c r="D368" s="297" t="s">
        <v>1150</v>
      </c>
      <c r="E368" s="297"/>
      <c r="F368" s="299">
        <v>45</v>
      </c>
      <c r="G368" s="299">
        <v>45</v>
      </c>
      <c r="H368" s="299">
        <v>9</v>
      </c>
      <c r="I368" s="299">
        <v>16</v>
      </c>
      <c r="J368" s="299">
        <v>11</v>
      </c>
      <c r="K368" s="299">
        <v>6</v>
      </c>
      <c r="L368" s="299">
        <v>42</v>
      </c>
      <c r="M368" s="306">
        <v>0.93330000000000002</v>
      </c>
    </row>
    <row r="369" spans="1:13" ht="19.5">
      <c r="A369" s="297"/>
      <c r="B369" s="297"/>
      <c r="C369" s="297" t="s">
        <v>1151</v>
      </c>
      <c r="D369" s="297" t="s">
        <v>1152</v>
      </c>
      <c r="E369" s="297"/>
      <c r="F369" s="299">
        <v>45</v>
      </c>
      <c r="G369" s="299">
        <v>45</v>
      </c>
      <c r="H369" s="299">
        <v>8</v>
      </c>
      <c r="I369" s="299">
        <v>17</v>
      </c>
      <c r="J369" s="299">
        <v>9</v>
      </c>
      <c r="K369" s="299">
        <v>8</v>
      </c>
      <c r="L369" s="299">
        <v>42</v>
      </c>
      <c r="M369" s="306">
        <v>0.93330000000000002</v>
      </c>
    </row>
    <row r="370" spans="1:13" ht="19.5">
      <c r="A370" s="297">
        <v>5</v>
      </c>
      <c r="B370" s="297" t="s">
        <v>1153</v>
      </c>
      <c r="C370" s="297" t="s">
        <v>1154</v>
      </c>
      <c r="D370" s="297" t="s">
        <v>850</v>
      </c>
      <c r="E370" s="297">
        <v>9970269824</v>
      </c>
      <c r="F370" s="299">
        <v>41</v>
      </c>
      <c r="G370" s="299">
        <v>41</v>
      </c>
      <c r="H370" s="299">
        <v>29</v>
      </c>
      <c r="I370" s="299">
        <v>11</v>
      </c>
      <c r="J370" s="299">
        <v>1</v>
      </c>
      <c r="K370" s="299">
        <v>0</v>
      </c>
      <c r="L370" s="299">
        <v>41</v>
      </c>
      <c r="M370" s="306">
        <v>1</v>
      </c>
    </row>
    <row r="371" spans="1:13" ht="19.5">
      <c r="A371" s="297"/>
      <c r="B371" s="297"/>
      <c r="C371" s="297" t="s">
        <v>1155</v>
      </c>
      <c r="D371" s="297" t="s">
        <v>1156</v>
      </c>
      <c r="E371" s="297">
        <v>9096689552</v>
      </c>
      <c r="F371" s="299">
        <v>41</v>
      </c>
      <c r="G371" s="299">
        <v>41</v>
      </c>
      <c r="H371" s="299">
        <v>14</v>
      </c>
      <c r="I371" s="299">
        <v>8</v>
      </c>
      <c r="J371" s="299">
        <v>13</v>
      </c>
      <c r="K371" s="299">
        <v>6</v>
      </c>
      <c r="L371" s="299">
        <v>41</v>
      </c>
      <c r="M371" s="306">
        <v>1</v>
      </c>
    </row>
    <row r="372" spans="1:13" ht="19.5">
      <c r="A372" s="297"/>
      <c r="B372" s="297"/>
      <c r="C372" s="297" t="s">
        <v>1157</v>
      </c>
      <c r="D372" s="297" t="s">
        <v>1150</v>
      </c>
      <c r="E372" s="297"/>
      <c r="F372" s="299">
        <v>41</v>
      </c>
      <c r="G372" s="299">
        <v>41</v>
      </c>
      <c r="H372" s="299">
        <v>7</v>
      </c>
      <c r="I372" s="299">
        <v>21</v>
      </c>
      <c r="J372" s="299">
        <v>11</v>
      </c>
      <c r="K372" s="299">
        <v>1</v>
      </c>
      <c r="L372" s="299">
        <v>40</v>
      </c>
      <c r="M372" s="306">
        <v>0.97560000000000002</v>
      </c>
    </row>
    <row r="373" spans="1:13" ht="19.5">
      <c r="A373" s="297"/>
      <c r="B373" s="297"/>
      <c r="C373" s="297" t="s">
        <v>1158</v>
      </c>
      <c r="D373" s="297" t="s">
        <v>1152</v>
      </c>
      <c r="E373" s="297"/>
      <c r="F373" s="299">
        <v>41</v>
      </c>
      <c r="G373" s="299">
        <v>41</v>
      </c>
      <c r="H373" s="299">
        <v>35</v>
      </c>
      <c r="I373" s="299">
        <v>5</v>
      </c>
      <c r="J373" s="299">
        <v>0</v>
      </c>
      <c r="K373" s="299">
        <v>0</v>
      </c>
      <c r="L373" s="299">
        <v>40</v>
      </c>
      <c r="M373" s="306">
        <v>0.97560000000000002</v>
      </c>
    </row>
    <row r="374" spans="1:13" ht="19.5">
      <c r="A374" s="297"/>
      <c r="B374" s="297"/>
      <c r="C374" s="297" t="s">
        <v>1159</v>
      </c>
      <c r="D374" s="297" t="s">
        <v>855</v>
      </c>
      <c r="E374" s="297">
        <v>9096899552</v>
      </c>
      <c r="F374" s="299">
        <v>41</v>
      </c>
      <c r="G374" s="299">
        <v>41</v>
      </c>
      <c r="H374" s="299">
        <v>33</v>
      </c>
      <c r="I374" s="299">
        <v>6</v>
      </c>
      <c r="J374" s="299">
        <v>2</v>
      </c>
      <c r="K374" s="299">
        <v>0</v>
      </c>
      <c r="L374" s="299">
        <v>41</v>
      </c>
      <c r="M374" s="306">
        <v>1</v>
      </c>
    </row>
    <row r="376" spans="1:13" ht="16.5">
      <c r="A376" s="983" t="s">
        <v>0</v>
      </c>
      <c r="B376" s="983"/>
      <c r="C376" s="983"/>
      <c r="D376" s="983"/>
      <c r="E376" s="983"/>
      <c r="F376" s="983"/>
      <c r="G376" s="983"/>
      <c r="H376" s="983"/>
      <c r="I376" s="983"/>
      <c r="J376" s="983"/>
      <c r="K376" s="983"/>
      <c r="L376" s="983"/>
      <c r="M376" s="983"/>
    </row>
    <row r="377" spans="1:13" ht="16.5">
      <c r="A377" s="983" t="s">
        <v>1</v>
      </c>
      <c r="B377" s="983"/>
      <c r="C377" s="983"/>
      <c r="D377" s="983"/>
      <c r="E377" s="983"/>
      <c r="F377" s="983"/>
      <c r="G377" s="983"/>
      <c r="H377" s="983"/>
      <c r="I377" s="983"/>
      <c r="J377" s="983"/>
      <c r="K377" s="983"/>
      <c r="L377" s="983"/>
      <c r="M377" s="983"/>
    </row>
    <row r="378" spans="1:13" ht="16.5">
      <c r="A378" s="983" t="s">
        <v>1044</v>
      </c>
      <c r="B378" s="983"/>
      <c r="C378" s="983"/>
      <c r="D378" s="983"/>
      <c r="E378" s="983"/>
      <c r="F378" s="983"/>
      <c r="G378" s="983"/>
      <c r="H378" s="983"/>
      <c r="I378" s="983"/>
      <c r="J378" s="983"/>
      <c r="K378" s="983"/>
      <c r="L378" s="983"/>
      <c r="M378" s="983"/>
    </row>
    <row r="379" spans="1:13" ht="16.5">
      <c r="A379" s="1089" t="s">
        <v>461</v>
      </c>
      <c r="B379" s="1089"/>
      <c r="C379" s="1089"/>
      <c r="D379" s="1089"/>
      <c r="E379" s="1089"/>
      <c r="F379" s="1089"/>
      <c r="G379" s="1090" t="s">
        <v>462</v>
      </c>
      <c r="H379" s="1090"/>
      <c r="I379" s="1090"/>
      <c r="J379" s="1090"/>
      <c r="K379" s="1090"/>
      <c r="L379" s="1090"/>
      <c r="M379" s="1090"/>
    </row>
    <row r="380" spans="1:13" ht="16.5">
      <c r="A380" s="946" t="s">
        <v>5</v>
      </c>
      <c r="B380" s="946" t="s">
        <v>463</v>
      </c>
      <c r="C380" s="946" t="s">
        <v>7</v>
      </c>
      <c r="D380" s="991" t="s">
        <v>8</v>
      </c>
      <c r="E380" s="991"/>
      <c r="F380" s="946" t="s">
        <v>9</v>
      </c>
      <c r="G380" s="946" t="s">
        <v>10</v>
      </c>
      <c r="H380" s="946" t="s">
        <v>11</v>
      </c>
      <c r="I380" s="946"/>
      <c r="J380" s="946"/>
      <c r="K380" s="946"/>
      <c r="L380" s="946" t="s">
        <v>12</v>
      </c>
      <c r="M380" s="946" t="s">
        <v>13</v>
      </c>
    </row>
    <row r="381" spans="1:13" ht="33">
      <c r="A381" s="946"/>
      <c r="B381" s="946"/>
      <c r="C381" s="946"/>
      <c r="D381" s="301" t="s">
        <v>14</v>
      </c>
      <c r="E381" s="300" t="s">
        <v>15</v>
      </c>
      <c r="F381" s="946"/>
      <c r="G381" s="946"/>
      <c r="H381" s="300" t="s">
        <v>16</v>
      </c>
      <c r="I381" s="300" t="s">
        <v>17</v>
      </c>
      <c r="J381" s="300" t="s">
        <v>18</v>
      </c>
      <c r="K381" s="300" t="s">
        <v>19</v>
      </c>
      <c r="L381" s="946"/>
      <c r="M381" s="946"/>
    </row>
    <row r="382" spans="1:13" ht="31.5">
      <c r="A382" s="57">
        <v>1</v>
      </c>
      <c r="B382" s="57" t="s">
        <v>464</v>
      </c>
      <c r="C382" s="57" t="s">
        <v>465</v>
      </c>
      <c r="D382" s="58" t="s">
        <v>1160</v>
      </c>
      <c r="E382" s="58">
        <v>9423550503</v>
      </c>
      <c r="F382" s="58">
        <v>240</v>
      </c>
      <c r="G382" s="58">
        <v>240</v>
      </c>
      <c r="H382" s="58">
        <v>27</v>
      </c>
      <c r="I382" s="58">
        <v>70</v>
      </c>
      <c r="J382" s="58">
        <v>138</v>
      </c>
      <c r="K382" s="58">
        <v>1</v>
      </c>
      <c r="L382" s="57">
        <v>236</v>
      </c>
      <c r="M382" s="57">
        <v>98.33</v>
      </c>
    </row>
    <row r="383" spans="1:13" ht="31.5">
      <c r="A383" s="57"/>
      <c r="B383" s="57" t="s">
        <v>1161</v>
      </c>
      <c r="C383" s="57" t="s">
        <v>467</v>
      </c>
      <c r="D383" s="58" t="s">
        <v>1162</v>
      </c>
      <c r="E383" s="58">
        <v>9850457294</v>
      </c>
      <c r="F383" s="58">
        <v>240</v>
      </c>
      <c r="G383" s="58">
        <v>240</v>
      </c>
      <c r="H383" s="58">
        <v>67</v>
      </c>
      <c r="I383" s="58">
        <v>68</v>
      </c>
      <c r="J383" s="58">
        <v>80</v>
      </c>
      <c r="K383" s="58">
        <v>8</v>
      </c>
      <c r="L383" s="57">
        <v>224</v>
      </c>
      <c r="M383" s="57">
        <v>93.33</v>
      </c>
    </row>
    <row r="384" spans="1:13" ht="15.75">
      <c r="A384" s="57"/>
      <c r="B384" s="57"/>
      <c r="C384" s="57" t="s">
        <v>469</v>
      </c>
      <c r="D384" s="58" t="s">
        <v>470</v>
      </c>
      <c r="E384" s="58" t="s">
        <v>471</v>
      </c>
      <c r="F384" s="58">
        <v>240</v>
      </c>
      <c r="G384" s="58">
        <v>240</v>
      </c>
      <c r="H384" s="58">
        <v>117</v>
      </c>
      <c r="I384" s="58">
        <v>91</v>
      </c>
      <c r="J384" s="58">
        <v>22</v>
      </c>
      <c r="K384" s="58" t="s">
        <v>1163</v>
      </c>
      <c r="L384" s="57">
        <v>230</v>
      </c>
      <c r="M384" s="57">
        <v>95.83</v>
      </c>
    </row>
    <row r="385" spans="1:13" ht="47.25">
      <c r="A385" s="57">
        <v>2</v>
      </c>
      <c r="B385" s="57" t="s">
        <v>464</v>
      </c>
      <c r="C385" s="57" t="s">
        <v>465</v>
      </c>
      <c r="D385" s="58" t="s">
        <v>1164</v>
      </c>
      <c r="E385" s="58">
        <v>9423550503</v>
      </c>
      <c r="F385" s="58">
        <v>240</v>
      </c>
      <c r="G385" s="58">
        <v>240</v>
      </c>
      <c r="H385" s="58">
        <v>48</v>
      </c>
      <c r="I385" s="58">
        <v>49</v>
      </c>
      <c r="J385" s="58">
        <v>80</v>
      </c>
      <c r="K385" s="58">
        <v>10</v>
      </c>
      <c r="L385" s="57">
        <v>187</v>
      </c>
      <c r="M385" s="57">
        <v>77.91</v>
      </c>
    </row>
    <row r="386" spans="1:13" ht="31.5">
      <c r="A386" s="57"/>
      <c r="B386" s="57" t="s">
        <v>1165</v>
      </c>
      <c r="C386" s="57" t="s">
        <v>467</v>
      </c>
      <c r="D386" s="58" t="s">
        <v>1162</v>
      </c>
      <c r="E386" s="58">
        <v>9850457294</v>
      </c>
      <c r="F386" s="58">
        <v>240</v>
      </c>
      <c r="G386" s="58">
        <v>240</v>
      </c>
      <c r="H386" s="58">
        <v>126</v>
      </c>
      <c r="I386" s="58">
        <v>46</v>
      </c>
      <c r="J386" s="58">
        <v>38</v>
      </c>
      <c r="K386" s="58" t="s">
        <v>1163</v>
      </c>
      <c r="L386" s="57">
        <v>210</v>
      </c>
      <c r="M386" s="57">
        <v>87.5</v>
      </c>
    </row>
    <row r="387" spans="1:13" ht="15.75">
      <c r="A387" s="57"/>
      <c r="B387" s="57"/>
      <c r="C387" s="57" t="s">
        <v>469</v>
      </c>
      <c r="D387" s="58" t="s">
        <v>470</v>
      </c>
      <c r="E387" s="58" t="s">
        <v>471</v>
      </c>
      <c r="F387" s="58">
        <v>240</v>
      </c>
      <c r="G387" s="58">
        <v>240</v>
      </c>
      <c r="H387" s="58">
        <v>231</v>
      </c>
      <c r="I387" s="58">
        <v>9</v>
      </c>
      <c r="J387" s="58" t="s">
        <v>1166</v>
      </c>
      <c r="K387" s="58" t="s">
        <v>1167</v>
      </c>
      <c r="L387" s="57">
        <v>240</v>
      </c>
      <c r="M387" s="57">
        <v>100</v>
      </c>
    </row>
    <row r="388" spans="1:13" ht="15.75">
      <c r="A388" s="57">
        <v>3</v>
      </c>
      <c r="B388" s="57" t="s">
        <v>472</v>
      </c>
      <c r="C388" s="57" t="s">
        <v>465</v>
      </c>
      <c r="D388" s="58" t="s">
        <v>473</v>
      </c>
      <c r="E388" s="58">
        <v>9420229224</v>
      </c>
      <c r="F388" s="58">
        <v>187</v>
      </c>
      <c r="G388" s="58">
        <v>187</v>
      </c>
      <c r="H388" s="58">
        <v>60</v>
      </c>
      <c r="I388" s="58">
        <v>57</v>
      </c>
      <c r="J388" s="58">
        <v>44</v>
      </c>
      <c r="K388" s="58">
        <v>22</v>
      </c>
      <c r="L388" s="57">
        <v>183</v>
      </c>
      <c r="M388" s="57">
        <v>97.86</v>
      </c>
    </row>
    <row r="389" spans="1:13" ht="15.75">
      <c r="A389" s="57"/>
      <c r="B389" s="57" t="s">
        <v>1168</v>
      </c>
      <c r="C389" s="57" t="s">
        <v>467</v>
      </c>
      <c r="D389" s="58" t="s">
        <v>475</v>
      </c>
      <c r="E389" s="58">
        <v>7588007279</v>
      </c>
      <c r="F389" s="58">
        <v>187</v>
      </c>
      <c r="G389" s="58">
        <v>187</v>
      </c>
      <c r="H389" s="58">
        <v>56</v>
      </c>
      <c r="I389" s="58">
        <v>60</v>
      </c>
      <c r="J389" s="58">
        <v>46</v>
      </c>
      <c r="K389" s="58">
        <v>28</v>
      </c>
      <c r="L389" s="57">
        <v>186</v>
      </c>
      <c r="M389" s="57">
        <v>99.46</v>
      </c>
    </row>
    <row r="390" spans="1:13" ht="15.75">
      <c r="A390" s="57"/>
      <c r="B390" s="57"/>
      <c r="C390" s="57" t="s">
        <v>469</v>
      </c>
      <c r="D390" s="58" t="s">
        <v>470</v>
      </c>
      <c r="E390" s="58" t="s">
        <v>471</v>
      </c>
      <c r="F390" s="58">
        <v>187</v>
      </c>
      <c r="G390" s="58">
        <v>185</v>
      </c>
      <c r="H390" s="58">
        <v>127</v>
      </c>
      <c r="I390" s="58">
        <v>39</v>
      </c>
      <c r="J390" s="58">
        <v>10</v>
      </c>
      <c r="K390" s="58">
        <v>9</v>
      </c>
      <c r="L390" s="57">
        <v>185</v>
      </c>
      <c r="M390" s="57">
        <v>100</v>
      </c>
    </row>
    <row r="391" spans="1:13" ht="15.75">
      <c r="A391" s="57">
        <v>4</v>
      </c>
      <c r="B391" s="57" t="s">
        <v>472</v>
      </c>
      <c r="C391" s="57" t="s">
        <v>465</v>
      </c>
      <c r="D391" s="58" t="s">
        <v>473</v>
      </c>
      <c r="E391" s="58">
        <v>9420229224</v>
      </c>
      <c r="F391" s="58">
        <v>187</v>
      </c>
      <c r="G391" s="58">
        <v>187</v>
      </c>
      <c r="H391" s="58">
        <v>61</v>
      </c>
      <c r="I391" s="58">
        <v>57</v>
      </c>
      <c r="J391" s="58">
        <v>44</v>
      </c>
      <c r="K391" s="58">
        <v>23</v>
      </c>
      <c r="L391" s="57">
        <v>185</v>
      </c>
      <c r="M391" s="57">
        <v>98.33</v>
      </c>
    </row>
    <row r="392" spans="1:13" ht="15.75">
      <c r="A392" s="57"/>
      <c r="B392" s="57" t="s">
        <v>1169</v>
      </c>
      <c r="C392" s="57" t="s">
        <v>467</v>
      </c>
      <c r="D392" s="58" t="s">
        <v>475</v>
      </c>
      <c r="E392" s="58">
        <v>7588007279</v>
      </c>
      <c r="F392" s="58">
        <v>187</v>
      </c>
      <c r="G392" s="58">
        <v>187</v>
      </c>
      <c r="H392" s="58">
        <v>55</v>
      </c>
      <c r="I392" s="58">
        <v>60</v>
      </c>
      <c r="J392" s="58">
        <v>46</v>
      </c>
      <c r="K392" s="58">
        <v>28</v>
      </c>
      <c r="L392" s="57">
        <v>185</v>
      </c>
      <c r="M392" s="57">
        <v>98.33</v>
      </c>
    </row>
    <row r="393" spans="1:13" ht="15.75">
      <c r="A393" s="57"/>
      <c r="B393" s="57"/>
      <c r="C393" s="57" t="s">
        <v>469</v>
      </c>
      <c r="D393" s="58" t="s">
        <v>470</v>
      </c>
      <c r="E393" s="58" t="s">
        <v>471</v>
      </c>
      <c r="F393" s="58">
        <v>187</v>
      </c>
      <c r="G393" s="58">
        <v>185</v>
      </c>
      <c r="H393" s="58">
        <v>127</v>
      </c>
      <c r="I393" s="58">
        <v>41</v>
      </c>
      <c r="J393" s="58">
        <v>9</v>
      </c>
      <c r="K393" s="58">
        <v>8</v>
      </c>
      <c r="L393" s="57">
        <v>185</v>
      </c>
      <c r="M393" s="57">
        <v>100</v>
      </c>
    </row>
    <row r="394" spans="1:13" ht="15.75">
      <c r="A394" s="57">
        <v>5</v>
      </c>
      <c r="B394" s="57" t="s">
        <v>476</v>
      </c>
      <c r="C394" s="57" t="s">
        <v>465</v>
      </c>
      <c r="D394" s="58" t="s">
        <v>466</v>
      </c>
      <c r="E394" s="58">
        <v>9423550503</v>
      </c>
      <c r="F394" s="58">
        <v>57</v>
      </c>
      <c r="G394" s="58">
        <v>57</v>
      </c>
      <c r="H394" s="58">
        <v>19</v>
      </c>
      <c r="I394" s="58">
        <v>17</v>
      </c>
      <c r="J394" s="58">
        <v>14</v>
      </c>
      <c r="K394" s="58">
        <v>6</v>
      </c>
      <c r="L394" s="57">
        <v>56</v>
      </c>
      <c r="M394" s="57">
        <v>98.24</v>
      </c>
    </row>
    <row r="395" spans="1:13" ht="15.75">
      <c r="A395" s="57"/>
      <c r="B395" s="57" t="s">
        <v>1170</v>
      </c>
      <c r="C395" s="57" t="s">
        <v>467</v>
      </c>
      <c r="D395" s="58" t="s">
        <v>468</v>
      </c>
      <c r="E395" s="58">
        <v>9850457294</v>
      </c>
      <c r="F395" s="58">
        <v>57</v>
      </c>
      <c r="G395" s="58">
        <v>57</v>
      </c>
      <c r="H395" s="58">
        <v>17</v>
      </c>
      <c r="I395" s="58">
        <v>17</v>
      </c>
      <c r="J395" s="58">
        <v>21</v>
      </c>
      <c r="K395" s="58">
        <v>1</v>
      </c>
      <c r="L395" s="57">
        <v>56</v>
      </c>
      <c r="M395" s="57">
        <v>98.24</v>
      </c>
    </row>
    <row r="396" spans="1:13" ht="15.75">
      <c r="A396" s="57"/>
      <c r="B396" s="57"/>
      <c r="C396" s="57" t="s">
        <v>478</v>
      </c>
      <c r="D396" s="58" t="s">
        <v>473</v>
      </c>
      <c r="E396" s="58">
        <v>9420229224</v>
      </c>
      <c r="F396" s="58">
        <v>57</v>
      </c>
      <c r="G396" s="58">
        <v>57</v>
      </c>
      <c r="H396" s="58">
        <v>28</v>
      </c>
      <c r="I396" s="58">
        <v>22</v>
      </c>
      <c r="J396" s="58">
        <v>5</v>
      </c>
      <c r="K396" s="58">
        <v>1</v>
      </c>
      <c r="L396" s="57">
        <v>56</v>
      </c>
      <c r="M396" s="57">
        <v>98.24</v>
      </c>
    </row>
    <row r="397" spans="1:13" ht="15.75">
      <c r="A397" s="57"/>
      <c r="B397" s="57"/>
      <c r="C397" s="57" t="s">
        <v>479</v>
      </c>
      <c r="D397" s="58" t="s">
        <v>475</v>
      </c>
      <c r="E397" s="58">
        <v>7588007279</v>
      </c>
      <c r="F397" s="58">
        <v>57</v>
      </c>
      <c r="G397" s="58">
        <v>57</v>
      </c>
      <c r="H397" s="58">
        <v>28</v>
      </c>
      <c r="I397" s="58">
        <v>22</v>
      </c>
      <c r="J397" s="58">
        <v>5</v>
      </c>
      <c r="K397" s="58">
        <v>1</v>
      </c>
      <c r="L397" s="57">
        <v>56</v>
      </c>
      <c r="M397" s="57">
        <v>98.24</v>
      </c>
    </row>
    <row r="398" spans="1:13" ht="15.75">
      <c r="A398" s="57"/>
      <c r="B398" s="57"/>
      <c r="C398" s="57" t="s">
        <v>480</v>
      </c>
      <c r="D398" s="58" t="s">
        <v>1171</v>
      </c>
      <c r="E398" s="58">
        <v>9420229224</v>
      </c>
      <c r="F398" s="58">
        <v>57</v>
      </c>
      <c r="G398" s="58">
        <v>57</v>
      </c>
      <c r="H398" s="58">
        <v>28</v>
      </c>
      <c r="I398" s="58">
        <v>22</v>
      </c>
      <c r="J398" s="58">
        <v>5</v>
      </c>
      <c r="K398" s="58">
        <v>1</v>
      </c>
      <c r="L398" s="57">
        <v>56</v>
      </c>
      <c r="M398" s="57">
        <v>98.24</v>
      </c>
    </row>
    <row r="399" spans="1:13" ht="31.5">
      <c r="A399" s="57"/>
      <c r="B399" s="57"/>
      <c r="C399" s="57" t="s">
        <v>483</v>
      </c>
      <c r="D399" s="58" t="s">
        <v>484</v>
      </c>
      <c r="E399" s="58">
        <v>7385194812</v>
      </c>
      <c r="F399" s="58">
        <v>57</v>
      </c>
      <c r="G399" s="58">
        <v>57</v>
      </c>
      <c r="H399" s="58">
        <v>26</v>
      </c>
      <c r="I399" s="58">
        <v>24</v>
      </c>
      <c r="J399" s="58">
        <v>3</v>
      </c>
      <c r="K399" s="58">
        <v>3</v>
      </c>
      <c r="L399" s="57">
        <v>56</v>
      </c>
      <c r="M399" s="57">
        <v>98.24</v>
      </c>
    </row>
    <row r="400" spans="1:13" ht="31.5">
      <c r="A400" s="57"/>
      <c r="B400" s="57"/>
      <c r="C400" s="57" t="s">
        <v>485</v>
      </c>
      <c r="D400" s="58" t="s">
        <v>1172</v>
      </c>
      <c r="E400" s="58">
        <v>9423550503</v>
      </c>
      <c r="F400" s="58">
        <v>57</v>
      </c>
      <c r="G400" s="58">
        <v>57</v>
      </c>
      <c r="H400" s="58">
        <v>35</v>
      </c>
      <c r="I400" s="58">
        <v>19</v>
      </c>
      <c r="J400" s="58">
        <v>3</v>
      </c>
      <c r="K400" s="58">
        <v>0</v>
      </c>
      <c r="L400" s="57">
        <v>57</v>
      </c>
      <c r="M400" s="57">
        <v>100</v>
      </c>
    </row>
    <row r="401" spans="1:13" ht="31.5">
      <c r="A401" s="57"/>
      <c r="B401" s="57"/>
      <c r="C401" s="57" t="s">
        <v>486</v>
      </c>
      <c r="D401" s="58" t="s">
        <v>1173</v>
      </c>
      <c r="E401" s="58">
        <v>9420229224</v>
      </c>
      <c r="F401" s="58">
        <v>57</v>
      </c>
      <c r="G401" s="58">
        <v>57</v>
      </c>
      <c r="H401" s="58">
        <v>36</v>
      </c>
      <c r="I401" s="58">
        <v>21</v>
      </c>
      <c r="J401" s="58">
        <v>0</v>
      </c>
      <c r="K401" s="58">
        <v>0</v>
      </c>
      <c r="L401" s="57">
        <v>57</v>
      </c>
      <c r="M401" s="57">
        <v>100</v>
      </c>
    </row>
    <row r="402" spans="1:13" ht="47.25">
      <c r="A402" s="57"/>
      <c r="B402" s="57"/>
      <c r="C402" s="57" t="s">
        <v>487</v>
      </c>
      <c r="D402" s="58" t="s">
        <v>1174</v>
      </c>
      <c r="E402" s="58">
        <v>7385194812</v>
      </c>
      <c r="F402" s="58">
        <v>57</v>
      </c>
      <c r="G402" s="58">
        <v>57</v>
      </c>
      <c r="H402" s="58">
        <v>38</v>
      </c>
      <c r="I402" s="58">
        <v>18</v>
      </c>
      <c r="J402" s="58">
        <v>1</v>
      </c>
      <c r="K402" s="58">
        <v>0</v>
      </c>
      <c r="L402" s="57">
        <v>57</v>
      </c>
      <c r="M402" s="57">
        <v>100</v>
      </c>
    </row>
    <row r="403" spans="1:13" ht="15.75">
      <c r="A403" s="57">
        <v>6</v>
      </c>
      <c r="B403" s="57" t="s">
        <v>476</v>
      </c>
      <c r="C403" s="57" t="s">
        <v>465</v>
      </c>
      <c r="D403" s="58" t="s">
        <v>466</v>
      </c>
      <c r="E403" s="58">
        <v>9423550503</v>
      </c>
      <c r="F403" s="58">
        <v>57</v>
      </c>
      <c r="G403" s="58">
        <v>57</v>
      </c>
      <c r="H403" s="58">
        <v>27</v>
      </c>
      <c r="I403" s="58">
        <v>23</v>
      </c>
      <c r="J403" s="58">
        <v>4</v>
      </c>
      <c r="K403" s="58">
        <v>1</v>
      </c>
      <c r="L403" s="57">
        <v>55</v>
      </c>
      <c r="M403" s="57">
        <v>96.49</v>
      </c>
    </row>
    <row r="404" spans="1:13" ht="15.75">
      <c r="A404" s="57"/>
      <c r="B404" s="57" t="s">
        <v>1175</v>
      </c>
      <c r="C404" s="57" t="s">
        <v>467</v>
      </c>
      <c r="D404" s="58" t="s">
        <v>468</v>
      </c>
      <c r="E404" s="58">
        <v>9850457294</v>
      </c>
      <c r="F404" s="58">
        <v>57</v>
      </c>
      <c r="G404" s="58">
        <v>57</v>
      </c>
      <c r="H404" s="58">
        <v>28</v>
      </c>
      <c r="I404" s="58">
        <v>22</v>
      </c>
      <c r="J404" s="58">
        <v>5</v>
      </c>
      <c r="K404" s="58">
        <v>1</v>
      </c>
      <c r="L404" s="57">
        <v>56</v>
      </c>
      <c r="M404" s="57">
        <v>98.24</v>
      </c>
    </row>
    <row r="405" spans="1:13" ht="31.5">
      <c r="A405" s="57"/>
      <c r="B405" s="57"/>
      <c r="C405" s="57" t="s">
        <v>478</v>
      </c>
      <c r="D405" s="58" t="s">
        <v>1176</v>
      </c>
      <c r="E405" s="58">
        <v>9096204220</v>
      </c>
      <c r="F405" s="58">
        <v>57</v>
      </c>
      <c r="G405" s="58">
        <v>57</v>
      </c>
      <c r="H405" s="58">
        <v>28</v>
      </c>
      <c r="I405" s="58">
        <v>20</v>
      </c>
      <c r="J405" s="58">
        <v>5</v>
      </c>
      <c r="K405" s="58">
        <v>2</v>
      </c>
      <c r="L405" s="57">
        <v>55</v>
      </c>
      <c r="M405" s="57">
        <v>96.49</v>
      </c>
    </row>
    <row r="406" spans="1:13" ht="15.75">
      <c r="A406" s="57"/>
      <c r="B406" s="57"/>
      <c r="C406" s="57" t="s">
        <v>479</v>
      </c>
      <c r="D406" s="58" t="s">
        <v>475</v>
      </c>
      <c r="E406" s="58">
        <v>7588007279</v>
      </c>
      <c r="F406" s="58">
        <v>57</v>
      </c>
      <c r="G406" s="58">
        <v>57</v>
      </c>
      <c r="H406" s="58">
        <v>19</v>
      </c>
      <c r="I406" s="58">
        <v>16</v>
      </c>
      <c r="J406" s="58">
        <v>14</v>
      </c>
      <c r="K406" s="58">
        <v>5</v>
      </c>
      <c r="L406" s="57">
        <v>54</v>
      </c>
      <c r="M406" s="57">
        <v>94.73</v>
      </c>
    </row>
    <row r="407" spans="1:13" ht="15.75">
      <c r="A407" s="57"/>
      <c r="B407" s="57"/>
      <c r="C407" s="57" t="s">
        <v>480</v>
      </c>
      <c r="D407" s="58" t="s">
        <v>1171</v>
      </c>
      <c r="E407" s="58">
        <v>8600137678</v>
      </c>
      <c r="F407" s="58">
        <v>57</v>
      </c>
      <c r="G407" s="58">
        <v>57</v>
      </c>
      <c r="H407" s="58">
        <v>17</v>
      </c>
      <c r="I407" s="58">
        <v>17</v>
      </c>
      <c r="J407" s="58">
        <v>21</v>
      </c>
      <c r="K407" s="58">
        <v>2</v>
      </c>
      <c r="L407" s="57">
        <v>57</v>
      </c>
      <c r="M407" s="57">
        <v>100</v>
      </c>
    </row>
    <row r="408" spans="1:13" ht="31.5">
      <c r="A408" s="57"/>
      <c r="B408" s="57"/>
      <c r="C408" s="57" t="s">
        <v>483</v>
      </c>
      <c r="D408" s="58" t="s">
        <v>484</v>
      </c>
      <c r="E408" s="58">
        <v>7385194812</v>
      </c>
      <c r="F408" s="58">
        <v>57</v>
      </c>
      <c r="G408" s="58">
        <v>57</v>
      </c>
      <c r="H408" s="58">
        <v>28</v>
      </c>
      <c r="I408" s="58">
        <v>22</v>
      </c>
      <c r="J408" s="58">
        <v>5</v>
      </c>
      <c r="K408" s="58">
        <v>1</v>
      </c>
      <c r="L408" s="57">
        <v>56</v>
      </c>
      <c r="M408" s="57">
        <v>98.24</v>
      </c>
    </row>
    <row r="409" spans="1:13" ht="31.5">
      <c r="A409" s="57"/>
      <c r="B409" s="57"/>
      <c r="C409" s="57" t="s">
        <v>485</v>
      </c>
      <c r="D409" s="58" t="s">
        <v>1172</v>
      </c>
      <c r="E409" s="58">
        <v>9423550503</v>
      </c>
      <c r="F409" s="58">
        <v>57</v>
      </c>
      <c r="G409" s="58">
        <v>57</v>
      </c>
      <c r="H409" s="58">
        <v>33</v>
      </c>
      <c r="I409" s="58">
        <v>21</v>
      </c>
      <c r="J409" s="58">
        <v>3</v>
      </c>
      <c r="K409" s="58">
        <v>0</v>
      </c>
      <c r="L409" s="57">
        <v>57</v>
      </c>
      <c r="M409" s="57">
        <v>100</v>
      </c>
    </row>
    <row r="410" spans="1:13" ht="31.5">
      <c r="A410" s="57"/>
      <c r="B410" s="57"/>
      <c r="C410" s="57" t="s">
        <v>486</v>
      </c>
      <c r="D410" s="58" t="s">
        <v>1173</v>
      </c>
      <c r="E410" s="58">
        <v>9420229224</v>
      </c>
      <c r="F410" s="58">
        <v>57</v>
      </c>
      <c r="G410" s="58">
        <v>57</v>
      </c>
      <c r="H410" s="58">
        <v>34</v>
      </c>
      <c r="I410" s="58">
        <v>22</v>
      </c>
      <c r="J410" s="58">
        <v>1</v>
      </c>
      <c r="K410" s="58">
        <v>0</v>
      </c>
      <c r="L410" s="57">
        <v>57</v>
      </c>
      <c r="M410" s="57">
        <v>100</v>
      </c>
    </row>
    <row r="411" spans="1:13" ht="47.25">
      <c r="A411" s="57"/>
      <c r="B411" s="57"/>
      <c r="C411" s="57" t="s">
        <v>487</v>
      </c>
      <c r="D411" s="58" t="s">
        <v>1174</v>
      </c>
      <c r="E411" s="58">
        <v>7385194812</v>
      </c>
      <c r="F411" s="58">
        <v>57</v>
      </c>
      <c r="G411" s="58">
        <v>57</v>
      </c>
      <c r="H411" s="58">
        <v>40</v>
      </c>
      <c r="I411" s="58">
        <v>16</v>
      </c>
      <c r="J411" s="58">
        <v>1</v>
      </c>
      <c r="K411" s="58">
        <v>0</v>
      </c>
      <c r="L411" s="57">
        <v>57</v>
      </c>
      <c r="M411" s="57">
        <v>100</v>
      </c>
    </row>
    <row r="414" spans="1:13" ht="31.5">
      <c r="A414" s="929" t="s">
        <v>0</v>
      </c>
      <c r="B414" s="929"/>
      <c r="C414" s="929"/>
      <c r="D414" s="929"/>
      <c r="E414" s="929"/>
      <c r="F414" s="929"/>
      <c r="G414" s="929"/>
      <c r="H414" s="929"/>
      <c r="I414" s="929"/>
      <c r="J414" s="929"/>
      <c r="K414" s="929"/>
      <c r="L414" s="929"/>
      <c r="M414" s="929"/>
    </row>
    <row r="415" spans="1:13" ht="26.25">
      <c r="A415" s="930" t="s">
        <v>1</v>
      </c>
      <c r="B415" s="930"/>
      <c r="C415" s="930"/>
      <c r="D415" s="930"/>
      <c r="E415" s="930"/>
      <c r="F415" s="930"/>
      <c r="G415" s="930"/>
      <c r="H415" s="930"/>
      <c r="I415" s="930"/>
      <c r="J415" s="930"/>
      <c r="K415" s="930"/>
      <c r="L415" s="930"/>
      <c r="M415" s="930"/>
    </row>
    <row r="416" spans="1:13">
      <c r="A416" s="932" t="s">
        <v>1722</v>
      </c>
      <c r="B416" s="932"/>
      <c r="C416" s="932"/>
      <c r="D416" s="932"/>
      <c r="E416" s="932"/>
      <c r="F416" s="932"/>
      <c r="G416" s="932"/>
      <c r="H416" s="932"/>
      <c r="I416" s="932"/>
      <c r="J416" s="932"/>
      <c r="K416" s="932"/>
      <c r="L416" s="932"/>
      <c r="M416" s="932"/>
    </row>
    <row r="417" spans="1:13" ht="23.25">
      <c r="A417" s="933" t="s">
        <v>3</v>
      </c>
      <c r="B417" s="933"/>
      <c r="C417" s="933"/>
      <c r="D417" s="933"/>
      <c r="E417" s="933"/>
      <c r="F417" s="933"/>
      <c r="G417" s="935" t="s">
        <v>1177</v>
      </c>
      <c r="H417" s="935"/>
      <c r="I417" s="935"/>
      <c r="J417" s="935"/>
      <c r="K417" s="935"/>
      <c r="L417" s="935"/>
      <c r="M417" s="935"/>
    </row>
    <row r="418" spans="1:13" ht="21">
      <c r="A418" s="928" t="s">
        <v>5</v>
      </c>
      <c r="B418" s="923" t="s">
        <v>6</v>
      </c>
      <c r="C418" s="928" t="s">
        <v>7</v>
      </c>
      <c r="D418" s="938" t="s">
        <v>8</v>
      </c>
      <c r="E418" s="938"/>
      <c r="F418" s="928" t="s">
        <v>9</v>
      </c>
      <c r="G418" s="928" t="s">
        <v>10</v>
      </c>
      <c r="H418" s="928" t="s">
        <v>11</v>
      </c>
      <c r="I418" s="928"/>
      <c r="J418" s="928"/>
      <c r="K418" s="928"/>
      <c r="L418" s="928" t="s">
        <v>12</v>
      </c>
      <c r="M418" s="939" t="s">
        <v>13</v>
      </c>
    </row>
    <row r="419" spans="1:13" ht="42">
      <c r="A419" s="928"/>
      <c r="B419" s="937"/>
      <c r="C419" s="928"/>
      <c r="D419" s="5" t="s">
        <v>14</v>
      </c>
      <c r="E419" s="3" t="s">
        <v>15</v>
      </c>
      <c r="F419" s="928"/>
      <c r="G419" s="928"/>
      <c r="H419" s="3" t="s">
        <v>16</v>
      </c>
      <c r="I419" s="3" t="s">
        <v>17</v>
      </c>
      <c r="J419" s="3" t="s">
        <v>18</v>
      </c>
      <c r="K419" s="3" t="s">
        <v>19</v>
      </c>
      <c r="L419" s="928"/>
      <c r="M419" s="939"/>
    </row>
    <row r="420" spans="1:13" ht="15.75">
      <c r="A420" s="147">
        <v>1</v>
      </c>
      <c r="B420" s="64" t="s">
        <v>1178</v>
      </c>
      <c r="C420" s="63" t="s">
        <v>1179</v>
      </c>
      <c r="D420" s="307" t="s">
        <v>1180</v>
      </c>
      <c r="E420" s="307"/>
      <c r="F420" s="63">
        <v>270</v>
      </c>
      <c r="G420" s="63">
        <v>243</v>
      </c>
      <c r="H420" s="147">
        <v>17</v>
      </c>
      <c r="I420" s="147">
        <v>24</v>
      </c>
      <c r="J420" s="147">
        <v>81</v>
      </c>
      <c r="K420" s="63">
        <v>1</v>
      </c>
      <c r="L420" s="63">
        <v>123</v>
      </c>
      <c r="M420" s="63">
        <v>48.61</v>
      </c>
    </row>
    <row r="421" spans="1:13" ht="15.75">
      <c r="A421" s="147"/>
      <c r="B421" s="64" t="s">
        <v>1178</v>
      </c>
      <c r="C421" s="63" t="s">
        <v>1181</v>
      </c>
      <c r="D421" s="307" t="s">
        <v>1182</v>
      </c>
      <c r="E421" s="307"/>
      <c r="F421" s="63">
        <v>270</v>
      </c>
      <c r="G421" s="63">
        <v>243</v>
      </c>
      <c r="H421" s="147">
        <v>111</v>
      </c>
      <c r="I421" s="147">
        <v>80</v>
      </c>
      <c r="J421" s="147">
        <v>30</v>
      </c>
      <c r="K421" s="63">
        <v>4</v>
      </c>
      <c r="L421" s="63">
        <v>243</v>
      </c>
      <c r="M421" s="63">
        <v>89.88</v>
      </c>
    </row>
    <row r="422" spans="1:13" ht="15.75">
      <c r="A422" s="147"/>
      <c r="B422" s="64" t="s">
        <v>1178</v>
      </c>
      <c r="C422" s="63" t="s">
        <v>1183</v>
      </c>
      <c r="D422" s="307" t="s">
        <v>1184</v>
      </c>
      <c r="E422" s="307"/>
      <c r="F422" s="63">
        <v>270</v>
      </c>
      <c r="G422" s="63">
        <v>243</v>
      </c>
      <c r="H422" s="147"/>
      <c r="I422" s="147"/>
      <c r="J422" s="147"/>
      <c r="K422" s="63"/>
      <c r="L422" s="63"/>
      <c r="M422" s="63"/>
    </row>
    <row r="423" spans="1:13" ht="31.5">
      <c r="A423" s="147">
        <v>2</v>
      </c>
      <c r="B423" s="61" t="s">
        <v>929</v>
      </c>
      <c r="C423" s="232" t="s">
        <v>1185</v>
      </c>
      <c r="D423" s="307" t="s">
        <v>1186</v>
      </c>
      <c r="E423" s="307"/>
      <c r="F423" s="63">
        <v>146</v>
      </c>
      <c r="G423" s="63">
        <v>146</v>
      </c>
      <c r="H423" s="147">
        <v>8</v>
      </c>
      <c r="I423" s="147">
        <v>18</v>
      </c>
      <c r="J423" s="147">
        <v>51</v>
      </c>
      <c r="K423" s="63">
        <v>35</v>
      </c>
      <c r="L423" s="63">
        <v>112</v>
      </c>
      <c r="M423" s="63">
        <v>76.709999999999994</v>
      </c>
    </row>
    <row r="424" spans="1:13" ht="15.75">
      <c r="A424" s="147"/>
      <c r="B424" s="61" t="s">
        <v>929</v>
      </c>
      <c r="C424" s="232" t="s">
        <v>1187</v>
      </c>
      <c r="D424" s="307" t="s">
        <v>1188</v>
      </c>
      <c r="E424" s="307"/>
      <c r="F424" s="63">
        <v>146</v>
      </c>
      <c r="G424" s="63">
        <v>146</v>
      </c>
      <c r="H424" s="147">
        <v>16</v>
      </c>
      <c r="I424" s="147">
        <v>27</v>
      </c>
      <c r="J424" s="147">
        <v>54</v>
      </c>
      <c r="K424" s="63">
        <v>28</v>
      </c>
      <c r="L424" s="63">
        <v>125</v>
      </c>
      <c r="M424" s="63">
        <v>85.61</v>
      </c>
    </row>
    <row r="425" spans="1:13" ht="15.75">
      <c r="A425" s="147"/>
      <c r="B425" s="61" t="s">
        <v>929</v>
      </c>
      <c r="C425" s="232" t="s">
        <v>1189</v>
      </c>
      <c r="D425" s="307" t="s">
        <v>1190</v>
      </c>
      <c r="E425" s="72"/>
      <c r="F425" s="63">
        <v>146</v>
      </c>
      <c r="G425" s="63">
        <v>145</v>
      </c>
      <c r="H425" s="63">
        <v>94</v>
      </c>
      <c r="I425" s="63">
        <v>36</v>
      </c>
      <c r="J425" s="63">
        <v>14</v>
      </c>
      <c r="K425" s="63">
        <v>1</v>
      </c>
      <c r="L425" s="63">
        <v>145</v>
      </c>
      <c r="M425" s="63">
        <v>99.33</v>
      </c>
    </row>
    <row r="426" spans="1:13" ht="31.5">
      <c r="A426" s="147">
        <v>3</v>
      </c>
      <c r="B426" s="308" t="s">
        <v>814</v>
      </c>
      <c r="C426" s="63" t="s">
        <v>1191</v>
      </c>
      <c r="D426" s="307" t="s">
        <v>1186</v>
      </c>
      <c r="E426" s="72"/>
      <c r="F426" s="63">
        <v>59</v>
      </c>
      <c r="G426" s="63">
        <v>57</v>
      </c>
      <c r="H426" s="63">
        <v>5</v>
      </c>
      <c r="I426" s="63">
        <v>1</v>
      </c>
      <c r="J426" s="63">
        <v>17</v>
      </c>
      <c r="K426" s="63">
        <v>7</v>
      </c>
      <c r="L426" s="63">
        <v>30</v>
      </c>
      <c r="M426" s="63">
        <v>52.63</v>
      </c>
    </row>
    <row r="427" spans="1:13" ht="15.75">
      <c r="A427" s="147"/>
      <c r="B427" s="61" t="s">
        <v>814</v>
      </c>
      <c r="C427" s="232" t="s">
        <v>874</v>
      </c>
      <c r="D427" s="307" t="s">
        <v>1192</v>
      </c>
      <c r="E427" s="60"/>
      <c r="F427" s="63">
        <v>59</v>
      </c>
      <c r="G427" s="63">
        <v>57</v>
      </c>
      <c r="H427" s="63">
        <v>2</v>
      </c>
      <c r="I427" s="63">
        <v>3</v>
      </c>
      <c r="J427" s="63">
        <v>16</v>
      </c>
      <c r="K427" s="63">
        <v>3</v>
      </c>
      <c r="L427" s="63">
        <v>24</v>
      </c>
      <c r="M427" s="63">
        <v>42.1</v>
      </c>
    </row>
    <row r="428" spans="1:13" ht="15.75">
      <c r="A428" s="147"/>
      <c r="B428" s="61" t="s">
        <v>814</v>
      </c>
      <c r="C428" s="232" t="s">
        <v>1193</v>
      </c>
      <c r="D428" s="307" t="s">
        <v>1194</v>
      </c>
      <c r="E428" s="60"/>
      <c r="F428" s="63">
        <v>59</v>
      </c>
      <c r="G428" s="63">
        <v>57</v>
      </c>
      <c r="H428" s="63">
        <v>12</v>
      </c>
      <c r="I428" s="63">
        <v>8</v>
      </c>
      <c r="J428" s="63">
        <v>8</v>
      </c>
      <c r="K428" s="63">
        <v>2</v>
      </c>
      <c r="L428" s="63">
        <v>30</v>
      </c>
      <c r="M428" s="63">
        <v>52.63</v>
      </c>
    </row>
    <row r="429" spans="1:13" ht="31.5">
      <c r="A429" s="147"/>
      <c r="B429" s="61" t="s">
        <v>814</v>
      </c>
      <c r="C429" s="232" t="s">
        <v>1195</v>
      </c>
      <c r="D429" s="307" t="s">
        <v>1188</v>
      </c>
      <c r="E429" s="60"/>
      <c r="F429" s="63">
        <v>59</v>
      </c>
      <c r="G429" s="63">
        <v>57</v>
      </c>
      <c r="H429" s="63">
        <v>1</v>
      </c>
      <c r="I429" s="63">
        <v>8</v>
      </c>
      <c r="J429" s="63">
        <v>30</v>
      </c>
      <c r="K429" s="63">
        <v>3</v>
      </c>
      <c r="L429" s="63">
        <v>42</v>
      </c>
      <c r="M429" s="63">
        <v>73.680000000000007</v>
      </c>
    </row>
    <row r="430" spans="1:13" ht="15.75">
      <c r="A430" s="147"/>
      <c r="B430" s="61" t="s">
        <v>814</v>
      </c>
      <c r="C430" s="232" t="s">
        <v>1196</v>
      </c>
      <c r="D430" s="307" t="s">
        <v>1192</v>
      </c>
      <c r="E430" s="60"/>
      <c r="F430" s="63">
        <v>59</v>
      </c>
      <c r="G430" s="63">
        <v>57</v>
      </c>
      <c r="H430" s="63">
        <v>7</v>
      </c>
      <c r="I430" s="63">
        <v>5</v>
      </c>
      <c r="J430" s="63">
        <v>24</v>
      </c>
      <c r="K430" s="63">
        <v>6</v>
      </c>
      <c r="L430" s="63">
        <v>42</v>
      </c>
      <c r="M430" s="63">
        <v>73.680000000000007</v>
      </c>
    </row>
    <row r="431" spans="1:13" ht="15.75">
      <c r="A431" s="147"/>
      <c r="B431" s="61" t="s">
        <v>814</v>
      </c>
      <c r="C431" s="232" t="s">
        <v>1197</v>
      </c>
      <c r="D431" s="307" t="s">
        <v>1198</v>
      </c>
      <c r="E431" s="60"/>
      <c r="F431" s="63">
        <v>59</v>
      </c>
      <c r="G431" s="63">
        <v>57</v>
      </c>
      <c r="H431" s="63">
        <v>12</v>
      </c>
      <c r="I431" s="63">
        <v>9</v>
      </c>
      <c r="J431" s="63">
        <v>13</v>
      </c>
      <c r="K431" s="63">
        <v>6</v>
      </c>
      <c r="L431" s="63">
        <v>40</v>
      </c>
      <c r="M431" s="63">
        <v>70.17</v>
      </c>
    </row>
    <row r="432" spans="1:13" ht="21.75">
      <c r="A432" s="11"/>
      <c r="B432" s="9"/>
      <c r="C432" s="44"/>
      <c r="D432" s="9"/>
      <c r="E432" s="9"/>
      <c r="F432" s="9"/>
      <c r="G432" s="9"/>
      <c r="H432" s="9"/>
      <c r="I432" s="11"/>
      <c r="J432" s="11"/>
      <c r="K432" s="27"/>
      <c r="L432" s="27"/>
      <c r="M432" s="27"/>
    </row>
    <row r="433" spans="1:13" ht="21.75">
      <c r="A433" s="11"/>
      <c r="B433" s="9"/>
      <c r="C433" s="44"/>
      <c r="D433" s="9"/>
      <c r="E433" s="9"/>
      <c r="F433" s="9"/>
      <c r="G433" s="9"/>
      <c r="H433" s="9"/>
      <c r="I433" s="11"/>
      <c r="J433" s="11"/>
      <c r="K433" s="27"/>
      <c r="L433" s="27"/>
      <c r="M433" s="27"/>
    </row>
    <row r="435" spans="1:13" ht="31.5">
      <c r="A435" s="929" t="s">
        <v>0</v>
      </c>
      <c r="B435" s="929"/>
      <c r="C435" s="929"/>
      <c r="D435" s="929"/>
      <c r="E435" s="929"/>
      <c r="F435" s="929"/>
      <c r="G435" s="929"/>
      <c r="H435" s="929"/>
      <c r="I435" s="929"/>
      <c r="J435" s="929"/>
      <c r="K435" s="929"/>
      <c r="L435" s="929"/>
      <c r="M435" s="929"/>
    </row>
    <row r="436" spans="1:13" ht="26.25">
      <c r="A436" s="930" t="s">
        <v>1</v>
      </c>
      <c r="B436" s="930"/>
      <c r="C436" s="930"/>
      <c r="D436" s="930"/>
      <c r="E436" s="930"/>
      <c r="F436" s="930"/>
      <c r="G436" s="930"/>
      <c r="H436" s="930"/>
      <c r="I436" s="930"/>
      <c r="J436" s="930"/>
      <c r="K436" s="930"/>
      <c r="L436" s="930"/>
      <c r="M436" s="930"/>
    </row>
    <row r="437" spans="1:13">
      <c r="A437" s="932" t="s">
        <v>1722</v>
      </c>
      <c r="B437" s="932"/>
      <c r="C437" s="932"/>
      <c r="D437" s="932"/>
      <c r="E437" s="932"/>
      <c r="F437" s="932"/>
      <c r="G437" s="932"/>
      <c r="H437" s="932"/>
      <c r="I437" s="932"/>
      <c r="J437" s="932"/>
      <c r="K437" s="932"/>
      <c r="L437" s="932"/>
      <c r="M437" s="932"/>
    </row>
    <row r="438" spans="1:13" ht="23.25">
      <c r="A438" s="933" t="s">
        <v>3</v>
      </c>
      <c r="B438" s="933"/>
      <c r="C438" s="933"/>
      <c r="D438" s="933"/>
      <c r="E438" s="933"/>
      <c r="F438" s="933"/>
      <c r="G438" s="935" t="s">
        <v>880</v>
      </c>
      <c r="H438" s="935"/>
      <c r="I438" s="935"/>
      <c r="J438" s="935"/>
      <c r="K438" s="935"/>
      <c r="L438" s="935"/>
      <c r="M438" s="935"/>
    </row>
    <row r="439" spans="1:13" ht="21">
      <c r="A439" s="928" t="s">
        <v>5</v>
      </c>
      <c r="B439" s="923" t="s">
        <v>6</v>
      </c>
      <c r="C439" s="928" t="s">
        <v>7</v>
      </c>
      <c r="D439" s="938" t="s">
        <v>8</v>
      </c>
      <c r="E439" s="938"/>
      <c r="F439" s="928" t="s">
        <v>9</v>
      </c>
      <c r="G439" s="928" t="s">
        <v>10</v>
      </c>
      <c r="H439" s="928" t="s">
        <v>11</v>
      </c>
      <c r="I439" s="928"/>
      <c r="J439" s="928"/>
      <c r="K439" s="928"/>
      <c r="L439" s="928" t="s">
        <v>12</v>
      </c>
      <c r="M439" s="939" t="s">
        <v>13</v>
      </c>
    </row>
    <row r="440" spans="1:13" ht="42">
      <c r="A440" s="928"/>
      <c r="B440" s="937"/>
      <c r="C440" s="928"/>
      <c r="D440" s="5" t="s">
        <v>14</v>
      </c>
      <c r="E440" s="3" t="s">
        <v>15</v>
      </c>
      <c r="F440" s="928"/>
      <c r="G440" s="928"/>
      <c r="H440" s="3" t="s">
        <v>16</v>
      </c>
      <c r="I440" s="3" t="s">
        <v>17</v>
      </c>
      <c r="J440" s="3" t="s">
        <v>18</v>
      </c>
      <c r="K440" s="3" t="s">
        <v>19</v>
      </c>
      <c r="L440" s="928"/>
      <c r="M440" s="939"/>
    </row>
    <row r="441" spans="1:13" ht="15.75">
      <c r="A441" s="147">
        <v>1</v>
      </c>
      <c r="B441" s="64" t="s">
        <v>1178</v>
      </c>
      <c r="C441" s="63" t="s">
        <v>1199</v>
      </c>
      <c r="D441" s="307" t="s">
        <v>894</v>
      </c>
      <c r="E441" s="307"/>
      <c r="F441" s="63">
        <v>270</v>
      </c>
      <c r="G441" s="63">
        <v>252</v>
      </c>
      <c r="H441" s="147">
        <v>86</v>
      </c>
      <c r="I441" s="147">
        <v>116</v>
      </c>
      <c r="J441" s="147">
        <v>33</v>
      </c>
      <c r="K441" s="63">
        <v>16</v>
      </c>
      <c r="L441" s="63">
        <v>251</v>
      </c>
      <c r="M441" s="63">
        <v>99.6</v>
      </c>
    </row>
    <row r="442" spans="1:13" ht="15.75">
      <c r="A442" s="147"/>
      <c r="B442" s="64" t="s">
        <v>1178</v>
      </c>
      <c r="C442" s="232" t="s">
        <v>1200</v>
      </c>
      <c r="D442" s="307" t="s">
        <v>1201</v>
      </c>
      <c r="E442" s="307"/>
      <c r="F442" s="63">
        <v>270</v>
      </c>
      <c r="G442" s="63">
        <v>252</v>
      </c>
      <c r="H442" s="147">
        <v>93</v>
      </c>
      <c r="I442" s="147">
        <v>88</v>
      </c>
      <c r="J442" s="147">
        <v>62</v>
      </c>
      <c r="K442" s="63">
        <v>8</v>
      </c>
      <c r="L442" s="63">
        <v>251</v>
      </c>
      <c r="M442" s="63">
        <v>99.6</v>
      </c>
    </row>
    <row r="443" spans="1:13" ht="15.75">
      <c r="A443" s="147"/>
      <c r="B443" s="64" t="s">
        <v>1178</v>
      </c>
      <c r="C443" s="232" t="s">
        <v>1202</v>
      </c>
      <c r="D443" s="307" t="s">
        <v>1203</v>
      </c>
      <c r="E443" s="307"/>
      <c r="F443" s="63">
        <v>270</v>
      </c>
      <c r="G443" s="63">
        <v>252</v>
      </c>
      <c r="H443" s="147">
        <v>248</v>
      </c>
      <c r="I443" s="147">
        <v>0</v>
      </c>
      <c r="J443" s="147">
        <v>2</v>
      </c>
      <c r="K443" s="63">
        <v>1</v>
      </c>
      <c r="L443" s="63">
        <v>251</v>
      </c>
      <c r="M443" s="63">
        <v>99.6</v>
      </c>
    </row>
    <row r="444" spans="1:13" ht="15.75">
      <c r="A444" s="147">
        <v>2</v>
      </c>
      <c r="B444" s="61" t="s">
        <v>929</v>
      </c>
      <c r="C444" s="232" t="s">
        <v>888</v>
      </c>
      <c r="D444" s="307" t="s">
        <v>1186</v>
      </c>
      <c r="E444" s="307"/>
      <c r="F444" s="63">
        <v>146</v>
      </c>
      <c r="G444" s="63">
        <v>145</v>
      </c>
      <c r="H444" s="147">
        <v>66</v>
      </c>
      <c r="I444" s="147">
        <v>36</v>
      </c>
      <c r="J444" s="147">
        <v>19</v>
      </c>
      <c r="K444" s="63">
        <v>21</v>
      </c>
      <c r="L444" s="63">
        <v>144</v>
      </c>
      <c r="M444" s="63">
        <v>99.31</v>
      </c>
    </row>
    <row r="445" spans="1:13" ht="15.75">
      <c r="A445" s="147"/>
      <c r="B445" s="61" t="s">
        <v>929</v>
      </c>
      <c r="C445" s="232" t="s">
        <v>889</v>
      </c>
      <c r="D445" s="307" t="s">
        <v>1180</v>
      </c>
      <c r="E445" s="307"/>
      <c r="F445" s="63">
        <v>146</v>
      </c>
      <c r="G445" s="63">
        <v>145</v>
      </c>
      <c r="H445" s="147">
        <v>106</v>
      </c>
      <c r="I445" s="147">
        <v>10</v>
      </c>
      <c r="J445" s="147">
        <v>18</v>
      </c>
      <c r="K445" s="63">
        <v>10</v>
      </c>
      <c r="L445" s="63">
        <v>144</v>
      </c>
      <c r="M445" s="63">
        <v>99.31</v>
      </c>
    </row>
    <row r="446" spans="1:13" ht="15.75">
      <c r="A446" s="147"/>
      <c r="B446" s="61" t="s">
        <v>929</v>
      </c>
      <c r="C446" s="232" t="s">
        <v>891</v>
      </c>
      <c r="D446" s="307" t="s">
        <v>1190</v>
      </c>
      <c r="E446" s="72"/>
      <c r="F446" s="63">
        <v>146</v>
      </c>
      <c r="G446" s="63">
        <v>145</v>
      </c>
      <c r="H446" s="63">
        <v>86</v>
      </c>
      <c r="I446" s="63">
        <v>38</v>
      </c>
      <c r="J446" s="63">
        <v>20</v>
      </c>
      <c r="K446" s="63" t="s">
        <v>68</v>
      </c>
      <c r="L446" s="63">
        <v>144</v>
      </c>
      <c r="M446" s="63">
        <v>99.31</v>
      </c>
    </row>
    <row r="447" spans="1:13" ht="15.75">
      <c r="A447" s="147">
        <v>3</v>
      </c>
      <c r="B447" s="61" t="s">
        <v>814</v>
      </c>
      <c r="C447" s="232" t="s">
        <v>893</v>
      </c>
      <c r="D447" s="307" t="s">
        <v>1182</v>
      </c>
      <c r="E447" s="72"/>
      <c r="F447" s="63">
        <v>59</v>
      </c>
      <c r="G447" s="63">
        <v>52</v>
      </c>
      <c r="H447" s="63">
        <v>6</v>
      </c>
      <c r="I447" s="63">
        <v>13</v>
      </c>
      <c r="J447" s="63">
        <v>27</v>
      </c>
      <c r="K447" s="63">
        <v>5</v>
      </c>
      <c r="L447" s="63">
        <v>50</v>
      </c>
      <c r="M447" s="63">
        <v>98</v>
      </c>
    </row>
    <row r="448" spans="1:13" ht="31.5">
      <c r="A448" s="147"/>
      <c r="B448" s="61" t="s">
        <v>814</v>
      </c>
      <c r="C448" s="232" t="s">
        <v>895</v>
      </c>
      <c r="D448" s="307" t="s">
        <v>1188</v>
      </c>
      <c r="E448" s="60"/>
      <c r="F448" s="63">
        <v>59</v>
      </c>
      <c r="G448" s="63">
        <v>52</v>
      </c>
      <c r="H448" s="63">
        <v>34</v>
      </c>
      <c r="I448" s="63">
        <v>10</v>
      </c>
      <c r="J448" s="63">
        <v>3</v>
      </c>
      <c r="K448" s="63">
        <v>4</v>
      </c>
      <c r="L448" s="63">
        <v>50</v>
      </c>
      <c r="M448" s="63">
        <v>98</v>
      </c>
    </row>
    <row r="449" spans="1:17" ht="31.5">
      <c r="A449" s="147"/>
      <c r="B449" s="61" t="s">
        <v>814</v>
      </c>
      <c r="C449" s="232" t="s">
        <v>897</v>
      </c>
      <c r="D449" s="307" t="s">
        <v>1194</v>
      </c>
      <c r="E449" s="60"/>
      <c r="F449" s="63">
        <v>59</v>
      </c>
      <c r="G449" s="63">
        <v>52</v>
      </c>
      <c r="H449" s="63">
        <v>22</v>
      </c>
      <c r="I449" s="63">
        <v>20</v>
      </c>
      <c r="J449" s="63">
        <v>6</v>
      </c>
      <c r="K449" s="63">
        <v>4</v>
      </c>
      <c r="L449" s="63">
        <v>52</v>
      </c>
      <c r="M449" s="63">
        <v>100</v>
      </c>
    </row>
    <row r="450" spans="1:17" ht="15.75">
      <c r="A450" s="147"/>
      <c r="B450" s="61" t="s">
        <v>814</v>
      </c>
      <c r="C450" s="232" t="s">
        <v>898</v>
      </c>
      <c r="D450" s="307" t="s">
        <v>1204</v>
      </c>
      <c r="E450" s="60"/>
      <c r="F450" s="63">
        <v>59</v>
      </c>
      <c r="G450" s="63">
        <v>52</v>
      </c>
      <c r="H450" s="63">
        <v>23</v>
      </c>
      <c r="I450" s="63">
        <v>21</v>
      </c>
      <c r="J450" s="63">
        <v>5</v>
      </c>
      <c r="K450" s="63">
        <v>3</v>
      </c>
      <c r="L450" s="63">
        <v>52</v>
      </c>
      <c r="M450" s="63">
        <v>100</v>
      </c>
    </row>
    <row r="451" spans="1:17" ht="15.75">
      <c r="A451" s="147"/>
      <c r="B451" s="61" t="s">
        <v>814</v>
      </c>
      <c r="C451" s="232" t="s">
        <v>526</v>
      </c>
      <c r="D451" s="307" t="s">
        <v>1205</v>
      </c>
      <c r="E451" s="60"/>
      <c r="F451" s="63">
        <v>59</v>
      </c>
      <c r="G451" s="63">
        <v>52</v>
      </c>
      <c r="H451" s="63">
        <v>13</v>
      </c>
      <c r="I451" s="63">
        <v>29</v>
      </c>
      <c r="J451" s="63">
        <v>10</v>
      </c>
      <c r="K451" s="63"/>
      <c r="L451" s="63">
        <v>52</v>
      </c>
      <c r="M451" s="63">
        <v>100</v>
      </c>
    </row>
    <row r="452" spans="1:17" ht="15.75">
      <c r="A452" s="147"/>
      <c r="B452" s="61" t="s">
        <v>814</v>
      </c>
      <c r="C452" s="232" t="s">
        <v>899</v>
      </c>
      <c r="D452" s="307" t="s">
        <v>1206</v>
      </c>
      <c r="E452" s="60"/>
      <c r="F452" s="63">
        <v>59</v>
      </c>
      <c r="G452" s="63">
        <v>52</v>
      </c>
      <c r="H452" s="63">
        <v>33</v>
      </c>
      <c r="I452" s="63">
        <v>15</v>
      </c>
      <c r="J452" s="63">
        <v>3</v>
      </c>
      <c r="K452" s="63">
        <v>1</v>
      </c>
      <c r="L452" s="63">
        <v>52</v>
      </c>
      <c r="M452" s="63">
        <v>100</v>
      </c>
    </row>
    <row r="453" spans="1:17" ht="15.75">
      <c r="A453" s="147"/>
      <c r="B453" s="61" t="s">
        <v>814</v>
      </c>
      <c r="C453" s="232" t="s">
        <v>900</v>
      </c>
      <c r="D453" s="307" t="s">
        <v>1207</v>
      </c>
      <c r="E453" s="60"/>
      <c r="F453" s="63">
        <v>59</v>
      </c>
      <c r="G453" s="63">
        <v>52</v>
      </c>
      <c r="H453" s="63">
        <v>46</v>
      </c>
      <c r="I453" s="63">
        <v>6</v>
      </c>
      <c r="J453" s="63" t="s">
        <v>68</v>
      </c>
      <c r="K453" s="63"/>
      <c r="L453" s="63">
        <v>52</v>
      </c>
      <c r="M453" s="63">
        <v>100</v>
      </c>
    </row>
    <row r="454" spans="1:17" ht="15.75">
      <c r="A454" s="147"/>
      <c r="B454" s="61" t="s">
        <v>814</v>
      </c>
      <c r="C454" s="232" t="s">
        <v>901</v>
      </c>
      <c r="D454" s="307" t="s">
        <v>1208</v>
      </c>
      <c r="E454" s="60"/>
      <c r="F454" s="63">
        <v>59</v>
      </c>
      <c r="G454" s="63">
        <v>52</v>
      </c>
      <c r="H454" s="63">
        <v>52</v>
      </c>
      <c r="I454" s="63" t="s">
        <v>68</v>
      </c>
      <c r="J454" s="63" t="s">
        <v>68</v>
      </c>
      <c r="K454" s="63"/>
      <c r="L454" s="63">
        <v>52</v>
      </c>
      <c r="M454" s="63">
        <v>100</v>
      </c>
    </row>
    <row r="455" spans="1:17" ht="15.75">
      <c r="A455" s="147"/>
      <c r="B455" s="61" t="s">
        <v>814</v>
      </c>
      <c r="C455" s="232" t="s">
        <v>902</v>
      </c>
      <c r="D455" s="307" t="s">
        <v>1209</v>
      </c>
      <c r="E455" s="60"/>
      <c r="F455" s="63">
        <v>59</v>
      </c>
      <c r="G455" s="63">
        <v>52</v>
      </c>
      <c r="H455" s="63">
        <v>50</v>
      </c>
      <c r="I455" s="63">
        <v>2</v>
      </c>
      <c r="J455" s="63" t="s">
        <v>68</v>
      </c>
      <c r="K455" s="63"/>
      <c r="L455" s="63">
        <v>52</v>
      </c>
      <c r="M455" s="63">
        <v>100</v>
      </c>
    </row>
    <row r="457" spans="1:17" ht="15.75">
      <c r="A457" s="955" t="s">
        <v>535</v>
      </c>
      <c r="B457" s="955"/>
      <c r="C457" s="955"/>
      <c r="D457" s="955"/>
      <c r="E457" s="955"/>
      <c r="F457" s="955"/>
      <c r="G457" s="955"/>
      <c r="H457" s="955"/>
      <c r="I457" s="955"/>
      <c r="J457" s="955"/>
      <c r="K457" s="955"/>
      <c r="L457" s="955"/>
      <c r="M457" s="955"/>
      <c r="N457" s="955"/>
      <c r="O457" s="955"/>
      <c r="P457" s="955"/>
      <c r="Q457" s="123"/>
    </row>
    <row r="458" spans="1:17" ht="15.75">
      <c r="A458" s="973" t="s">
        <v>536</v>
      </c>
      <c r="B458" s="973"/>
      <c r="C458" s="973"/>
      <c r="D458" s="973"/>
      <c r="E458" s="973"/>
      <c r="F458" s="973"/>
      <c r="G458" s="973"/>
      <c r="H458" s="973"/>
      <c r="I458" s="973"/>
      <c r="J458" s="973"/>
      <c r="K458" s="973"/>
      <c r="L458" s="973"/>
      <c r="M458" s="973"/>
      <c r="N458" s="973"/>
      <c r="O458" s="973"/>
      <c r="P458" s="973"/>
      <c r="Q458" s="124"/>
    </row>
    <row r="459" spans="1:17" ht="20.25">
      <c r="A459" s="974" t="s">
        <v>1210</v>
      </c>
      <c r="B459" s="974"/>
      <c r="C459" s="974"/>
      <c r="D459" s="974"/>
      <c r="E459" s="974"/>
      <c r="F459" s="974"/>
      <c r="G459" s="974"/>
      <c r="H459" s="974"/>
      <c r="I459" s="974"/>
      <c r="J459" s="974"/>
      <c r="K459" s="974"/>
      <c r="L459" s="974"/>
      <c r="M459" s="974"/>
      <c r="N459" s="974"/>
      <c r="O459" s="974"/>
      <c r="P459" s="974"/>
      <c r="Q459" s="974"/>
    </row>
    <row r="460" spans="1:17" ht="23.25" customHeight="1">
      <c r="F460" s="92" t="s">
        <v>538</v>
      </c>
      <c r="G460" s="93" t="s">
        <v>539</v>
      </c>
      <c r="H460" s="94" t="s">
        <v>1211</v>
      </c>
    </row>
    <row r="461" spans="1:17" ht="21" customHeight="1">
      <c r="A461" s="27" t="s">
        <v>541</v>
      </c>
      <c r="B461" s="27" t="s">
        <v>6</v>
      </c>
      <c r="C461" s="95" t="s">
        <v>542</v>
      </c>
      <c r="D461" s="95"/>
      <c r="E461" s="979" t="s">
        <v>8</v>
      </c>
      <c r="F461" s="980"/>
      <c r="G461" s="537" t="s">
        <v>543</v>
      </c>
      <c r="H461" s="537" t="s">
        <v>544</v>
      </c>
      <c r="I461" s="537" t="s">
        <v>1212</v>
      </c>
      <c r="J461" s="537" t="s">
        <v>545</v>
      </c>
      <c r="K461" s="537" t="s">
        <v>906</v>
      </c>
      <c r="L461" s="537" t="s">
        <v>1213</v>
      </c>
      <c r="M461" s="537" t="s">
        <v>12</v>
      </c>
    </row>
    <row r="462" spans="1:17" ht="15.75">
      <c r="A462" s="27"/>
      <c r="B462" s="27"/>
      <c r="C462" s="95"/>
      <c r="D462" s="114" t="s">
        <v>179</v>
      </c>
      <c r="E462" s="100" t="s">
        <v>551</v>
      </c>
      <c r="F462" s="538"/>
      <c r="G462" s="538"/>
      <c r="H462" s="538"/>
      <c r="I462" s="538"/>
      <c r="J462" s="538"/>
      <c r="K462" s="538"/>
      <c r="L462" s="538"/>
      <c r="M462" s="101"/>
    </row>
    <row r="463" spans="1:17" ht="30">
      <c r="A463" s="102">
        <v>1</v>
      </c>
      <c r="B463" s="593" t="s">
        <v>953</v>
      </c>
      <c r="C463" s="568" t="s">
        <v>1214</v>
      </c>
      <c r="D463" s="570" t="s">
        <v>1215</v>
      </c>
      <c r="E463" s="570"/>
      <c r="F463" s="59">
        <v>23</v>
      </c>
      <c r="G463" s="59">
        <v>23</v>
      </c>
      <c r="H463" s="120"/>
      <c r="I463" s="120">
        <v>15</v>
      </c>
      <c r="J463" s="120">
        <v>8</v>
      </c>
      <c r="K463" s="59">
        <v>0</v>
      </c>
      <c r="L463" s="63">
        <v>23</v>
      </c>
      <c r="M463" s="59">
        <v>100</v>
      </c>
    </row>
    <row r="464" spans="1:17" ht="30">
      <c r="A464" s="102">
        <v>2</v>
      </c>
      <c r="B464" s="593" t="s">
        <v>953</v>
      </c>
      <c r="C464" s="568" t="s">
        <v>1216</v>
      </c>
      <c r="D464" s="567" t="s">
        <v>1217</v>
      </c>
      <c r="E464" s="570"/>
      <c r="F464" s="59">
        <v>23</v>
      </c>
      <c r="G464" s="59">
        <v>23</v>
      </c>
      <c r="H464" s="120"/>
      <c r="I464" s="120">
        <v>9</v>
      </c>
      <c r="J464" s="120">
        <v>12</v>
      </c>
      <c r="K464" s="59">
        <v>1</v>
      </c>
      <c r="L464" s="63">
        <v>23</v>
      </c>
      <c r="M464" s="59">
        <v>100</v>
      </c>
    </row>
    <row r="465" spans="1:17" ht="30">
      <c r="A465" s="102">
        <v>3</v>
      </c>
      <c r="B465" s="593" t="s">
        <v>953</v>
      </c>
      <c r="C465" s="568" t="s">
        <v>1218</v>
      </c>
      <c r="D465" s="594" t="s">
        <v>1219</v>
      </c>
      <c r="E465" s="570"/>
      <c r="F465" s="59">
        <v>23</v>
      </c>
      <c r="G465" s="59">
        <v>23</v>
      </c>
      <c r="H465" s="120"/>
      <c r="I465" s="120">
        <v>15</v>
      </c>
      <c r="J465" s="120">
        <v>8</v>
      </c>
      <c r="K465" s="59">
        <v>0</v>
      </c>
      <c r="L465" s="63">
        <v>23</v>
      </c>
      <c r="M465" s="59">
        <v>100</v>
      </c>
    </row>
    <row r="466" spans="1:17" ht="15.75">
      <c r="A466" s="102">
        <v>4</v>
      </c>
      <c r="B466" s="593" t="s">
        <v>953</v>
      </c>
      <c r="C466" s="568" t="s">
        <v>1220</v>
      </c>
      <c r="D466" s="567" t="s">
        <v>1221</v>
      </c>
      <c r="E466" s="570"/>
      <c r="F466" s="59">
        <v>23</v>
      </c>
      <c r="G466" s="59">
        <v>23</v>
      </c>
      <c r="H466" s="120"/>
      <c r="I466" s="120">
        <v>14</v>
      </c>
      <c r="J466" s="120">
        <v>9</v>
      </c>
      <c r="K466" s="59">
        <v>0</v>
      </c>
      <c r="L466" s="63">
        <v>23</v>
      </c>
      <c r="M466" s="59">
        <v>100</v>
      </c>
    </row>
    <row r="467" spans="1:17" ht="15.75">
      <c r="A467" s="102">
        <v>5</v>
      </c>
      <c r="B467" s="593" t="s">
        <v>953</v>
      </c>
      <c r="C467" s="568" t="s">
        <v>1222</v>
      </c>
      <c r="D467" s="567" t="s">
        <v>1221</v>
      </c>
      <c r="E467" s="570"/>
      <c r="F467" s="59">
        <v>23</v>
      </c>
      <c r="G467" s="59">
        <v>23</v>
      </c>
      <c r="H467" s="120">
        <v>1</v>
      </c>
      <c r="I467" s="120">
        <v>19</v>
      </c>
      <c r="J467" s="120">
        <v>3</v>
      </c>
      <c r="K467" s="59">
        <v>0</v>
      </c>
      <c r="L467" s="63">
        <v>23</v>
      </c>
      <c r="M467" s="59">
        <v>100</v>
      </c>
    </row>
    <row r="468" spans="1:17" ht="30">
      <c r="A468" s="102">
        <v>6</v>
      </c>
      <c r="B468" s="593" t="s">
        <v>953</v>
      </c>
      <c r="C468" s="568" t="s">
        <v>1223</v>
      </c>
      <c r="D468" s="570" t="s">
        <v>1224</v>
      </c>
      <c r="E468" s="531"/>
      <c r="F468" s="59">
        <v>23</v>
      </c>
      <c r="G468" s="59">
        <v>23</v>
      </c>
      <c r="H468" s="63"/>
      <c r="I468" s="63">
        <v>21</v>
      </c>
      <c r="J468" s="63">
        <v>2</v>
      </c>
      <c r="K468" s="63">
        <v>0</v>
      </c>
      <c r="L468" s="63">
        <v>23</v>
      </c>
      <c r="M468" s="59">
        <v>100</v>
      </c>
    </row>
    <row r="469" spans="1:17">
      <c r="B469" s="1100" t="s">
        <v>1225</v>
      </c>
      <c r="C469" s="1100"/>
      <c r="D469" s="1100"/>
      <c r="E469" s="1100"/>
      <c r="F469" s="1100"/>
      <c r="G469" s="1100"/>
      <c r="H469" s="1100"/>
      <c r="I469" s="1100"/>
      <c r="J469" s="1100"/>
      <c r="K469" s="1100"/>
      <c r="L469" s="1100"/>
      <c r="M469" s="1100"/>
    </row>
    <row r="470" spans="1:17" ht="15.75">
      <c r="B470" s="309"/>
      <c r="C470" s="309"/>
      <c r="D470" s="309"/>
      <c r="E470" s="309"/>
      <c r="F470" s="309"/>
      <c r="G470" s="309"/>
      <c r="H470" s="309"/>
      <c r="I470" s="309"/>
      <c r="J470" s="309"/>
      <c r="K470" s="309"/>
      <c r="L470" s="309"/>
      <c r="M470" s="309"/>
      <c r="N470" s="535"/>
    </row>
    <row r="471" spans="1:17" ht="15.75">
      <c r="A471" s="955" t="s">
        <v>535</v>
      </c>
      <c r="B471" s="955"/>
      <c r="C471" s="955"/>
      <c r="D471" s="955"/>
      <c r="E471" s="955"/>
      <c r="F471" s="955"/>
      <c r="G471" s="955"/>
      <c r="H471" s="955"/>
      <c r="I471" s="955"/>
      <c r="J471" s="955"/>
      <c r="K471" s="955"/>
      <c r="L471" s="955"/>
      <c r="M471" s="955"/>
      <c r="N471" s="955"/>
      <c r="O471" s="955"/>
      <c r="P471" s="955"/>
      <c r="Q471" s="123"/>
    </row>
    <row r="472" spans="1:17" ht="15.75">
      <c r="A472" s="973" t="s">
        <v>536</v>
      </c>
      <c r="B472" s="973"/>
      <c r="C472" s="973"/>
      <c r="D472" s="973"/>
      <c r="E472" s="973"/>
      <c r="F472" s="973"/>
      <c r="G472" s="973"/>
      <c r="H472" s="973"/>
      <c r="I472" s="973"/>
      <c r="J472" s="973"/>
      <c r="K472" s="973"/>
      <c r="L472" s="973"/>
      <c r="M472" s="973"/>
      <c r="N472" s="973"/>
      <c r="O472" s="973"/>
      <c r="P472" s="973"/>
      <c r="Q472" s="124"/>
    </row>
    <row r="473" spans="1:17" ht="20.25">
      <c r="A473" s="974" t="s">
        <v>1210</v>
      </c>
      <c r="B473" s="974"/>
      <c r="C473" s="974"/>
      <c r="D473" s="974"/>
      <c r="E473" s="974"/>
      <c r="F473" s="974"/>
      <c r="G473" s="974"/>
      <c r="H473" s="974"/>
      <c r="I473" s="974"/>
      <c r="J473" s="974"/>
      <c r="K473" s="974"/>
      <c r="L473" s="974"/>
      <c r="M473" s="974"/>
      <c r="N473" s="974"/>
      <c r="O473" s="974"/>
      <c r="P473" s="974"/>
      <c r="Q473" s="974"/>
    </row>
    <row r="474" spans="1:17" ht="18.75">
      <c r="F474" s="92" t="s">
        <v>538</v>
      </c>
      <c r="G474" s="93" t="s">
        <v>539</v>
      </c>
      <c r="H474" s="94" t="s">
        <v>1226</v>
      </c>
    </row>
    <row r="475" spans="1:17" ht="15.75">
      <c r="A475" s="27" t="s">
        <v>541</v>
      </c>
      <c r="B475" s="27" t="s">
        <v>6</v>
      </c>
      <c r="C475" s="95" t="s">
        <v>542</v>
      </c>
      <c r="D475" s="979" t="s">
        <v>8</v>
      </c>
      <c r="E475" s="980"/>
      <c r="F475" s="959" t="s">
        <v>543</v>
      </c>
      <c r="G475" s="959" t="s">
        <v>544</v>
      </c>
      <c r="H475" s="959" t="s">
        <v>1212</v>
      </c>
      <c r="I475" s="959" t="s">
        <v>545</v>
      </c>
      <c r="J475" s="959" t="s">
        <v>906</v>
      </c>
      <c r="K475" s="959" t="s">
        <v>19</v>
      </c>
      <c r="L475" s="959" t="s">
        <v>12</v>
      </c>
      <c r="M475" s="98" t="s">
        <v>539</v>
      </c>
    </row>
    <row r="476" spans="1:17" ht="15.75">
      <c r="A476" s="27"/>
      <c r="B476" s="27"/>
      <c r="C476" s="95"/>
      <c r="D476" s="114" t="s">
        <v>179</v>
      </c>
      <c r="E476" s="100" t="s">
        <v>551</v>
      </c>
      <c r="F476" s="960"/>
      <c r="G476" s="960"/>
      <c r="H476" s="960"/>
      <c r="I476" s="960"/>
      <c r="J476" s="960"/>
      <c r="K476" s="960"/>
      <c r="L476" s="960"/>
      <c r="M476" s="101"/>
    </row>
    <row r="477" spans="1:17" ht="30">
      <c r="A477" s="102">
        <v>1</v>
      </c>
      <c r="B477" s="103" t="s">
        <v>212</v>
      </c>
      <c r="C477" s="568" t="s">
        <v>1227</v>
      </c>
      <c r="D477" s="567" t="s">
        <v>1228</v>
      </c>
      <c r="E477" s="27"/>
      <c r="F477" s="59">
        <v>23</v>
      </c>
      <c r="G477" s="59">
        <v>23</v>
      </c>
      <c r="H477" s="120"/>
      <c r="I477" s="120">
        <v>23</v>
      </c>
      <c r="J477" s="120">
        <v>0</v>
      </c>
      <c r="K477" s="59">
        <v>0</v>
      </c>
      <c r="L477" s="63">
        <v>23</v>
      </c>
      <c r="M477" s="59">
        <v>100</v>
      </c>
    </row>
    <row r="478" spans="1:17" ht="30">
      <c r="A478" s="102">
        <v>2</v>
      </c>
      <c r="B478" s="103" t="s">
        <v>212</v>
      </c>
      <c r="C478" s="568" t="s">
        <v>1229</v>
      </c>
      <c r="D478" s="567" t="s">
        <v>1230</v>
      </c>
      <c r="E478" s="27"/>
      <c r="F478" s="59">
        <v>23</v>
      </c>
      <c r="G478" s="59">
        <v>23</v>
      </c>
      <c r="H478" s="120">
        <v>2</v>
      </c>
      <c r="I478" s="120">
        <v>21</v>
      </c>
      <c r="J478" s="120">
        <v>0</v>
      </c>
      <c r="K478" s="59">
        <v>0</v>
      </c>
      <c r="L478" s="63">
        <v>23</v>
      </c>
      <c r="M478" s="59">
        <v>100</v>
      </c>
    </row>
    <row r="479" spans="1:17" ht="30">
      <c r="A479" s="102">
        <v>3</v>
      </c>
      <c r="B479" s="103" t="s">
        <v>212</v>
      </c>
      <c r="C479" s="568" t="s">
        <v>1231</v>
      </c>
      <c r="D479" s="594" t="s">
        <v>1232</v>
      </c>
      <c r="E479" s="27"/>
      <c r="F479" s="59">
        <v>23</v>
      </c>
      <c r="G479" s="59">
        <v>23</v>
      </c>
      <c r="H479" s="120">
        <v>3</v>
      </c>
      <c r="I479" s="120">
        <v>20</v>
      </c>
      <c r="J479" s="120">
        <v>0</v>
      </c>
      <c r="K479" s="59">
        <v>0</v>
      </c>
      <c r="L479" s="63">
        <v>23</v>
      </c>
      <c r="M479" s="59">
        <v>100</v>
      </c>
    </row>
    <row r="480" spans="1:17" ht="15.75">
      <c r="A480" s="102">
        <v>4</v>
      </c>
      <c r="B480" s="103" t="s">
        <v>212</v>
      </c>
      <c r="C480" s="568" t="s">
        <v>1233</v>
      </c>
      <c r="D480" s="567" t="s">
        <v>1234</v>
      </c>
      <c r="E480" s="27"/>
      <c r="F480" s="59">
        <v>23</v>
      </c>
      <c r="G480" s="59">
        <v>23</v>
      </c>
      <c r="H480" s="120">
        <v>4</v>
      </c>
      <c r="I480" s="120">
        <v>19</v>
      </c>
      <c r="J480" s="120">
        <v>0</v>
      </c>
      <c r="K480" s="59">
        <v>0</v>
      </c>
      <c r="L480" s="63">
        <v>23</v>
      </c>
      <c r="M480" s="59">
        <v>100</v>
      </c>
    </row>
    <row r="481" spans="1:18" ht="23.25" customHeight="1">
      <c r="A481" s="102">
        <v>5</v>
      </c>
      <c r="B481" s="103" t="s">
        <v>212</v>
      </c>
      <c r="C481" s="568" t="s">
        <v>1235</v>
      </c>
      <c r="D481" s="567" t="s">
        <v>1234</v>
      </c>
      <c r="E481" s="27"/>
      <c r="F481" s="59">
        <v>23</v>
      </c>
      <c r="G481" s="59">
        <v>23</v>
      </c>
      <c r="H481" s="120"/>
      <c r="I481" s="120">
        <v>23</v>
      </c>
      <c r="J481" s="120">
        <v>0</v>
      </c>
      <c r="K481" s="59">
        <v>0</v>
      </c>
      <c r="L481" s="63">
        <v>23</v>
      </c>
      <c r="M481" s="59">
        <v>100</v>
      </c>
    </row>
    <row r="482" spans="1:18" ht="21" customHeight="1">
      <c r="A482" s="102">
        <v>6</v>
      </c>
      <c r="B482" s="103" t="s">
        <v>212</v>
      </c>
      <c r="C482" s="568" t="s">
        <v>1236</v>
      </c>
      <c r="D482" s="570" t="s">
        <v>1237</v>
      </c>
      <c r="E482" s="72"/>
      <c r="F482" s="59">
        <v>23</v>
      </c>
      <c r="G482" s="59">
        <v>23</v>
      </c>
      <c r="H482" s="63"/>
      <c r="I482" s="63">
        <v>23</v>
      </c>
      <c r="J482" s="63">
        <v>0</v>
      </c>
      <c r="K482" s="59">
        <v>0</v>
      </c>
      <c r="L482" s="63">
        <v>23</v>
      </c>
      <c r="M482" s="59">
        <v>100</v>
      </c>
    </row>
    <row r="484" spans="1:18" ht="15.75">
      <c r="N484" s="535"/>
    </row>
    <row r="485" spans="1:18" ht="15.75">
      <c r="N485" s="533"/>
    </row>
    <row r="486" spans="1:18" ht="15.75">
      <c r="A486" s="955" t="s">
        <v>535</v>
      </c>
      <c r="B486" s="955"/>
      <c r="C486" s="955"/>
      <c r="D486" s="955"/>
      <c r="E486" s="955"/>
      <c r="F486" s="955"/>
      <c r="G486" s="955"/>
      <c r="H486" s="955"/>
      <c r="I486" s="955"/>
      <c r="J486" s="955"/>
      <c r="K486" s="955"/>
      <c r="L486" s="955"/>
      <c r="M486" s="955"/>
      <c r="N486" s="955"/>
      <c r="O486" s="955"/>
      <c r="P486" s="955"/>
      <c r="Q486" s="123"/>
      <c r="R486" s="123"/>
    </row>
    <row r="487" spans="1:18" ht="15.75">
      <c r="A487" s="973" t="s">
        <v>536</v>
      </c>
      <c r="B487" s="973"/>
      <c r="C487" s="973"/>
      <c r="D487" s="973"/>
      <c r="E487" s="973"/>
      <c r="F487" s="973"/>
      <c r="G487" s="973"/>
      <c r="H487" s="973"/>
      <c r="I487" s="973"/>
      <c r="J487" s="973"/>
      <c r="K487" s="973"/>
      <c r="L487" s="973"/>
      <c r="M487" s="973"/>
      <c r="N487" s="973"/>
      <c r="O487" s="973"/>
      <c r="P487" s="973"/>
      <c r="Q487" s="124"/>
      <c r="R487" s="124"/>
    </row>
    <row r="488" spans="1:18" ht="20.25">
      <c r="A488" s="974" t="s">
        <v>1210</v>
      </c>
      <c r="B488" s="974"/>
      <c r="C488" s="974"/>
      <c r="D488" s="974"/>
      <c r="E488" s="974"/>
      <c r="F488" s="974"/>
      <c r="G488" s="974"/>
      <c r="H488" s="974"/>
      <c r="I488" s="974"/>
      <c r="J488" s="974"/>
      <c r="K488" s="974"/>
      <c r="L488" s="974"/>
      <c r="M488" s="974"/>
      <c r="N488" s="974"/>
      <c r="O488" s="974"/>
      <c r="P488" s="974"/>
      <c r="Q488" s="974"/>
      <c r="R488" s="534"/>
    </row>
    <row r="489" spans="1:18" ht="18.75">
      <c r="G489" s="92" t="s">
        <v>538</v>
      </c>
      <c r="H489" s="93" t="s">
        <v>539</v>
      </c>
      <c r="I489" s="94" t="s">
        <v>1238</v>
      </c>
    </row>
    <row r="490" spans="1:18" ht="31.5">
      <c r="A490" s="27" t="s">
        <v>541</v>
      </c>
      <c r="B490" s="27" t="s">
        <v>6</v>
      </c>
      <c r="C490" s="95" t="s">
        <v>542</v>
      </c>
      <c r="D490" s="96" t="s">
        <v>8</v>
      </c>
      <c r="E490" s="97"/>
      <c r="F490" s="98" t="s">
        <v>543</v>
      </c>
      <c r="G490" s="98" t="s">
        <v>544</v>
      </c>
      <c r="H490" s="98" t="s">
        <v>1212</v>
      </c>
      <c r="I490" s="98" t="s">
        <v>545</v>
      </c>
      <c r="J490" s="98" t="s">
        <v>906</v>
      </c>
      <c r="K490" s="98" t="s">
        <v>19</v>
      </c>
      <c r="L490" s="98" t="s">
        <v>12</v>
      </c>
      <c r="M490" s="98" t="s">
        <v>539</v>
      </c>
    </row>
    <row r="491" spans="1:18" ht="15.75">
      <c r="A491" s="27"/>
      <c r="B491" s="27"/>
      <c r="C491" s="95"/>
      <c r="D491" s="114" t="s">
        <v>179</v>
      </c>
      <c r="E491" s="100" t="s">
        <v>551</v>
      </c>
      <c r="F491" s="101"/>
      <c r="G491" s="101"/>
      <c r="H491" s="101"/>
      <c r="I491" s="101"/>
      <c r="J491" s="101"/>
      <c r="K491" s="101"/>
      <c r="L491" s="101"/>
      <c r="M491" s="101"/>
    </row>
    <row r="492" spans="1:18" ht="15.75">
      <c r="A492" s="102">
        <v>1</v>
      </c>
      <c r="B492" s="103" t="s">
        <v>1239</v>
      </c>
      <c r="C492" s="568" t="s">
        <v>583</v>
      </c>
      <c r="D492" s="567" t="s">
        <v>1182</v>
      </c>
      <c r="E492" s="27"/>
      <c r="F492" s="59">
        <v>23</v>
      </c>
      <c r="G492" s="59">
        <v>23</v>
      </c>
      <c r="H492" s="120"/>
      <c r="I492" s="120">
        <v>11</v>
      </c>
      <c r="J492" s="120">
        <v>12</v>
      </c>
      <c r="K492" s="59">
        <v>0</v>
      </c>
      <c r="L492" s="63">
        <v>23</v>
      </c>
      <c r="M492" s="59">
        <v>100</v>
      </c>
    </row>
    <row r="493" spans="1:18" ht="15.75">
      <c r="A493" s="102">
        <v>2</v>
      </c>
      <c r="B493" s="103" t="s">
        <v>1239</v>
      </c>
      <c r="C493" s="568" t="s">
        <v>584</v>
      </c>
      <c r="D493" s="567" t="s">
        <v>1240</v>
      </c>
      <c r="E493" s="27"/>
      <c r="F493" s="59">
        <v>23</v>
      </c>
      <c r="G493" s="59">
        <v>23</v>
      </c>
      <c r="H493" s="120">
        <v>3</v>
      </c>
      <c r="I493" s="120">
        <v>19</v>
      </c>
      <c r="J493" s="120">
        <v>1</v>
      </c>
      <c r="K493" s="59">
        <v>0</v>
      </c>
      <c r="L493" s="63">
        <v>23</v>
      </c>
      <c r="M493" s="59">
        <v>100</v>
      </c>
    </row>
    <row r="494" spans="1:18" ht="24.75">
      <c r="A494" s="102">
        <v>3</v>
      </c>
      <c r="B494" s="103" t="s">
        <v>1239</v>
      </c>
      <c r="C494" s="568" t="s">
        <v>585</v>
      </c>
      <c r="D494" s="595" t="s">
        <v>1241</v>
      </c>
      <c r="E494" s="27"/>
      <c r="F494" s="59">
        <v>23</v>
      </c>
      <c r="G494" s="59">
        <v>23</v>
      </c>
      <c r="H494" s="120">
        <v>5</v>
      </c>
      <c r="I494" s="120">
        <v>18</v>
      </c>
      <c r="J494" s="120"/>
      <c r="K494" s="59">
        <v>0</v>
      </c>
      <c r="L494" s="63">
        <v>23</v>
      </c>
      <c r="M494" s="59">
        <v>100</v>
      </c>
    </row>
    <row r="495" spans="1:18" ht="30">
      <c r="A495" s="102">
        <v>4</v>
      </c>
      <c r="B495" s="103" t="s">
        <v>1239</v>
      </c>
      <c r="C495" s="568" t="s">
        <v>586</v>
      </c>
      <c r="D495" s="567" t="s">
        <v>1242</v>
      </c>
      <c r="E495" s="27"/>
      <c r="F495" s="59">
        <v>23</v>
      </c>
      <c r="G495" s="59">
        <v>23</v>
      </c>
      <c r="H495" s="120">
        <v>4</v>
      </c>
      <c r="I495" s="120">
        <v>18</v>
      </c>
      <c r="J495" s="120">
        <v>1</v>
      </c>
      <c r="K495" s="59">
        <v>0</v>
      </c>
      <c r="L495" s="63">
        <v>23</v>
      </c>
      <c r="M495" s="59">
        <v>100</v>
      </c>
    </row>
    <row r="496" spans="1:18" ht="15.75">
      <c r="A496" s="102">
        <v>5</v>
      </c>
      <c r="B496" s="103" t="s">
        <v>1239</v>
      </c>
      <c r="C496" s="568" t="s">
        <v>1243</v>
      </c>
      <c r="D496" s="567" t="s">
        <v>1244</v>
      </c>
      <c r="E496" s="27"/>
      <c r="F496" s="59">
        <v>23</v>
      </c>
      <c r="G496" s="59">
        <v>23</v>
      </c>
      <c r="H496" s="120"/>
      <c r="I496" s="120">
        <v>12</v>
      </c>
      <c r="J496" s="120">
        <v>11</v>
      </c>
      <c r="K496" s="59">
        <v>0</v>
      </c>
      <c r="L496" s="63">
        <v>23</v>
      </c>
      <c r="M496" s="59">
        <v>100</v>
      </c>
    </row>
    <row r="497" spans="1:18" ht="30">
      <c r="A497" s="102">
        <v>6</v>
      </c>
      <c r="B497" s="103" t="s">
        <v>1239</v>
      </c>
      <c r="C497" s="568" t="s">
        <v>588</v>
      </c>
      <c r="D497" s="570" t="s">
        <v>1245</v>
      </c>
      <c r="E497" s="72"/>
      <c r="F497" s="59">
        <v>23</v>
      </c>
      <c r="G497" s="59">
        <v>23</v>
      </c>
      <c r="H497" s="63">
        <v>1</v>
      </c>
      <c r="I497" s="63">
        <v>21</v>
      </c>
      <c r="J497" s="63">
        <v>1</v>
      </c>
      <c r="K497" s="59">
        <v>0</v>
      </c>
      <c r="L497" s="63">
        <v>23</v>
      </c>
      <c r="M497" s="59">
        <v>100</v>
      </c>
    </row>
    <row r="498" spans="1:18" ht="15.75">
      <c r="A498" s="102">
        <v>7</v>
      </c>
      <c r="B498" s="103" t="s">
        <v>1239</v>
      </c>
      <c r="C498" s="568" t="s">
        <v>589</v>
      </c>
      <c r="D498" s="567" t="s">
        <v>1234</v>
      </c>
      <c r="E498" s="27"/>
      <c r="F498" s="59">
        <v>23</v>
      </c>
      <c r="G498" s="59">
        <v>23</v>
      </c>
      <c r="H498" s="120">
        <v>16</v>
      </c>
      <c r="I498" s="120">
        <v>7</v>
      </c>
      <c r="J498" s="120">
        <v>0</v>
      </c>
      <c r="K498" s="59">
        <v>0</v>
      </c>
      <c r="L498" s="63">
        <v>23</v>
      </c>
      <c r="M498" s="59">
        <v>100</v>
      </c>
    </row>
    <row r="499" spans="1:18" ht="15.75">
      <c r="A499" s="102">
        <v>8</v>
      </c>
      <c r="B499" s="103" t="s">
        <v>1239</v>
      </c>
      <c r="C499" s="568" t="s">
        <v>1246</v>
      </c>
      <c r="D499" s="567" t="s">
        <v>1182</v>
      </c>
      <c r="E499" s="27"/>
      <c r="F499" s="59">
        <v>23</v>
      </c>
      <c r="G499" s="59">
        <v>23</v>
      </c>
      <c r="H499" s="120">
        <v>5</v>
      </c>
      <c r="I499" s="120">
        <v>18</v>
      </c>
      <c r="J499" s="120">
        <v>0</v>
      </c>
      <c r="K499" s="59">
        <v>0</v>
      </c>
      <c r="L499" s="63">
        <v>23</v>
      </c>
      <c r="M499" s="59">
        <v>100</v>
      </c>
    </row>
    <row r="500" spans="1:18" ht="15.75">
      <c r="A500" s="102">
        <v>9</v>
      </c>
      <c r="B500" s="103" t="s">
        <v>1239</v>
      </c>
      <c r="C500" s="568" t="s">
        <v>590</v>
      </c>
      <c r="D500" s="567" t="s">
        <v>1240</v>
      </c>
      <c r="E500" s="27"/>
      <c r="F500" s="59">
        <v>23</v>
      </c>
      <c r="G500" s="59">
        <v>23</v>
      </c>
      <c r="H500" s="120">
        <v>3</v>
      </c>
      <c r="I500" s="120">
        <v>20</v>
      </c>
      <c r="J500" s="120">
        <v>0</v>
      </c>
      <c r="K500" s="59">
        <v>0</v>
      </c>
      <c r="L500" s="63">
        <v>23</v>
      </c>
      <c r="M500" s="59">
        <v>100</v>
      </c>
    </row>
    <row r="501" spans="1:18" ht="15.75">
      <c r="A501" s="102">
        <v>10</v>
      </c>
      <c r="B501" s="103" t="s">
        <v>1239</v>
      </c>
      <c r="C501" s="568" t="s">
        <v>1247</v>
      </c>
      <c r="D501" s="567" t="s">
        <v>1248</v>
      </c>
      <c r="E501" s="27"/>
      <c r="F501" s="59">
        <v>23</v>
      </c>
      <c r="G501" s="59">
        <v>23</v>
      </c>
      <c r="H501" s="120"/>
      <c r="I501" s="120">
        <v>20</v>
      </c>
      <c r="J501" s="120">
        <v>3</v>
      </c>
      <c r="K501" s="59">
        <v>0</v>
      </c>
      <c r="L501" s="63">
        <v>23</v>
      </c>
      <c r="M501" s="59">
        <v>100</v>
      </c>
    </row>
    <row r="502" spans="1:18" ht="15.75">
      <c r="A502" s="102">
        <v>11</v>
      </c>
      <c r="B502" s="103" t="s">
        <v>1239</v>
      </c>
      <c r="C502" s="568" t="s">
        <v>592</v>
      </c>
      <c r="D502" s="567" t="s">
        <v>1234</v>
      </c>
      <c r="E502" s="27"/>
      <c r="F502" s="59">
        <v>23</v>
      </c>
      <c r="G502" s="59">
        <v>23</v>
      </c>
      <c r="H502" s="120">
        <v>23</v>
      </c>
      <c r="I502" s="120"/>
      <c r="J502" s="120">
        <v>0</v>
      </c>
      <c r="K502" s="59">
        <v>0</v>
      </c>
      <c r="L502" s="63">
        <v>23</v>
      </c>
      <c r="M502" s="59">
        <v>100</v>
      </c>
    </row>
    <row r="503" spans="1:18" ht="23.25" customHeight="1">
      <c r="A503" s="102">
        <v>12</v>
      </c>
      <c r="B503" s="103" t="s">
        <v>1239</v>
      </c>
      <c r="C503" s="570"/>
      <c r="D503" s="570"/>
      <c r="E503" s="72"/>
      <c r="F503" s="59">
        <v>23</v>
      </c>
      <c r="G503" s="59">
        <v>23</v>
      </c>
      <c r="H503" s="63">
        <v>4</v>
      </c>
      <c r="I503" s="63">
        <v>19</v>
      </c>
      <c r="J503" s="63">
        <v>0</v>
      </c>
      <c r="K503" s="59">
        <v>0</v>
      </c>
      <c r="L503" s="63">
        <v>23</v>
      </c>
      <c r="M503" s="59">
        <v>100</v>
      </c>
    </row>
    <row r="504" spans="1:18" ht="21" customHeight="1">
      <c r="A504" s="27">
        <v>13</v>
      </c>
      <c r="B504" s="103" t="s">
        <v>1239</v>
      </c>
      <c r="C504" s="570"/>
      <c r="D504" s="567" t="s">
        <v>1248</v>
      </c>
      <c r="E504" s="27"/>
      <c r="F504" s="27">
        <v>23</v>
      </c>
      <c r="G504" s="27">
        <v>23</v>
      </c>
      <c r="H504" s="27">
        <v>1</v>
      </c>
      <c r="I504" s="27">
        <v>21</v>
      </c>
      <c r="J504" s="27">
        <v>1</v>
      </c>
      <c r="K504" s="27"/>
      <c r="L504" s="27">
        <v>23</v>
      </c>
      <c r="M504" s="27">
        <v>100</v>
      </c>
      <c r="N504" s="535"/>
    </row>
    <row r="505" spans="1:18" ht="15.75">
      <c r="N505" s="533"/>
    </row>
    <row r="506" spans="1:18" ht="20.25">
      <c r="N506" s="534"/>
    </row>
    <row r="507" spans="1:18" ht="15.75">
      <c r="A507" s="955" t="s">
        <v>535</v>
      </c>
      <c r="B507" s="955"/>
      <c r="C507" s="955"/>
      <c r="D507" s="955"/>
      <c r="E507" s="955"/>
      <c r="F507" s="955"/>
      <c r="G507" s="955"/>
      <c r="H507" s="955"/>
      <c r="I507" s="955"/>
      <c r="J507" s="955"/>
      <c r="K507" s="955"/>
      <c r="L507" s="955"/>
      <c r="M507" s="955"/>
      <c r="N507" s="955"/>
      <c r="O507" s="955"/>
      <c r="P507" s="955"/>
      <c r="Q507" s="123"/>
      <c r="R507" s="123"/>
    </row>
    <row r="508" spans="1:18" ht="15.75">
      <c r="A508" s="973" t="s">
        <v>536</v>
      </c>
      <c r="B508" s="973"/>
      <c r="C508" s="973"/>
      <c r="D508" s="973"/>
      <c r="E508" s="973"/>
      <c r="F508" s="973"/>
      <c r="G508" s="973"/>
      <c r="H508" s="973"/>
      <c r="I508" s="973"/>
      <c r="J508" s="973"/>
      <c r="K508" s="973"/>
      <c r="L508" s="973"/>
      <c r="M508" s="973"/>
      <c r="N508" s="973"/>
      <c r="O508" s="973"/>
      <c r="P508" s="973"/>
      <c r="Q508" s="124"/>
    </row>
    <row r="509" spans="1:18" ht="20.25">
      <c r="A509" s="974" t="s">
        <v>1210</v>
      </c>
      <c r="B509" s="974"/>
      <c r="C509" s="974"/>
      <c r="D509" s="974"/>
      <c r="E509" s="974"/>
      <c r="F509" s="974"/>
      <c r="G509" s="974"/>
      <c r="H509" s="974"/>
      <c r="I509" s="974"/>
      <c r="J509" s="974"/>
      <c r="K509" s="974"/>
      <c r="L509" s="974"/>
      <c r="M509" s="974"/>
      <c r="N509" s="974"/>
      <c r="O509" s="974"/>
      <c r="P509" s="974"/>
      <c r="Q509" s="974"/>
    </row>
    <row r="510" spans="1:18" ht="18.75">
      <c r="G510" s="92" t="s">
        <v>538</v>
      </c>
      <c r="H510" s="93" t="s">
        <v>539</v>
      </c>
      <c r="I510" s="94" t="s">
        <v>1249</v>
      </c>
    </row>
    <row r="511" spans="1:18" ht="31.5">
      <c r="A511" s="27" t="s">
        <v>541</v>
      </c>
      <c r="B511" s="27" t="s">
        <v>6</v>
      </c>
      <c r="C511" s="95" t="s">
        <v>542</v>
      </c>
      <c r="D511" s="96" t="s">
        <v>8</v>
      </c>
      <c r="E511" s="97"/>
      <c r="F511" s="98" t="s">
        <v>543</v>
      </c>
      <c r="G511" s="98" t="s">
        <v>544</v>
      </c>
      <c r="H511" s="98" t="s">
        <v>1212</v>
      </c>
      <c r="I511" s="98" t="s">
        <v>545</v>
      </c>
      <c r="J511" s="98" t="s">
        <v>906</v>
      </c>
      <c r="K511" s="98" t="s">
        <v>19</v>
      </c>
      <c r="L511" s="98" t="s">
        <v>12</v>
      </c>
      <c r="M511" s="98" t="s">
        <v>539</v>
      </c>
    </row>
    <row r="512" spans="1:18" ht="15.75">
      <c r="A512" s="27"/>
      <c r="B512" s="27"/>
      <c r="C512" s="95"/>
      <c r="D512" s="114" t="s">
        <v>179</v>
      </c>
      <c r="E512" s="100" t="s">
        <v>551</v>
      </c>
      <c r="F512" s="101"/>
      <c r="G512" s="101"/>
      <c r="H512" s="101"/>
      <c r="I512" s="101"/>
      <c r="J512" s="101"/>
      <c r="K512" s="101"/>
      <c r="L512" s="101"/>
      <c r="M512" s="101"/>
    </row>
    <row r="513" spans="1:16" ht="15.75">
      <c r="A513" s="102">
        <v>1</v>
      </c>
      <c r="B513" s="103" t="s">
        <v>1239</v>
      </c>
      <c r="C513" s="568" t="s">
        <v>596</v>
      </c>
      <c r="D513" s="596" t="s">
        <v>1244</v>
      </c>
      <c r="E513" s="27"/>
      <c r="F513" s="59">
        <v>23</v>
      </c>
      <c r="G513" s="59">
        <v>23</v>
      </c>
      <c r="H513" s="120">
        <v>17</v>
      </c>
      <c r="I513" s="120">
        <v>5</v>
      </c>
      <c r="J513" s="120">
        <v>1</v>
      </c>
      <c r="K513" s="59">
        <v>0</v>
      </c>
      <c r="L513" s="63">
        <v>23</v>
      </c>
      <c r="M513" s="59">
        <v>100</v>
      </c>
    </row>
    <row r="514" spans="1:16" ht="30">
      <c r="A514" s="102">
        <v>2</v>
      </c>
      <c r="B514" s="103" t="s">
        <v>1239</v>
      </c>
      <c r="C514" s="568" t="s">
        <v>597</v>
      </c>
      <c r="D514" s="596" t="s">
        <v>1242</v>
      </c>
      <c r="E514" s="27"/>
      <c r="F514" s="59">
        <v>23</v>
      </c>
      <c r="G514" s="59">
        <v>23</v>
      </c>
      <c r="H514" s="120">
        <v>20</v>
      </c>
      <c r="I514" s="120">
        <v>2</v>
      </c>
      <c r="J514" s="120">
        <v>1</v>
      </c>
      <c r="K514" s="59">
        <v>0</v>
      </c>
      <c r="L514" s="63">
        <v>23</v>
      </c>
      <c r="M514" s="59">
        <v>100</v>
      </c>
    </row>
    <row r="515" spans="1:16" ht="30">
      <c r="A515" s="102">
        <v>3</v>
      </c>
      <c r="B515" s="103" t="s">
        <v>1239</v>
      </c>
      <c r="C515" s="568" t="s">
        <v>598</v>
      </c>
      <c r="D515" s="597" t="s">
        <v>1250</v>
      </c>
      <c r="E515" s="27"/>
      <c r="F515" s="59">
        <v>23</v>
      </c>
      <c r="G515" s="59">
        <v>23</v>
      </c>
      <c r="H515" s="120">
        <v>14</v>
      </c>
      <c r="I515" s="120">
        <v>7</v>
      </c>
      <c r="J515" s="120">
        <v>2</v>
      </c>
      <c r="K515" s="59">
        <v>0</v>
      </c>
      <c r="L515" s="63">
        <v>23</v>
      </c>
      <c r="M515" s="59">
        <v>100</v>
      </c>
    </row>
    <row r="516" spans="1:16" ht="15.75">
      <c r="A516" s="102">
        <v>4</v>
      </c>
      <c r="B516" s="103" t="s">
        <v>1239</v>
      </c>
      <c r="C516" s="568" t="s">
        <v>919</v>
      </c>
      <c r="D516" s="83" t="s">
        <v>1251</v>
      </c>
      <c r="E516" s="27"/>
      <c r="F516" s="59">
        <v>23</v>
      </c>
      <c r="G516" s="59">
        <v>23</v>
      </c>
      <c r="H516" s="120">
        <v>21</v>
      </c>
      <c r="I516" s="120">
        <v>2</v>
      </c>
      <c r="J516" s="120">
        <v>0</v>
      </c>
      <c r="K516" s="59">
        <v>0</v>
      </c>
      <c r="L516" s="63">
        <v>23</v>
      </c>
      <c r="M516" s="59">
        <v>100</v>
      </c>
    </row>
    <row r="517" spans="1:16" ht="15.75">
      <c r="A517" s="102">
        <v>5</v>
      </c>
      <c r="B517" s="103" t="s">
        <v>1239</v>
      </c>
      <c r="C517" s="568" t="s">
        <v>920</v>
      </c>
      <c r="D517" s="83" t="s">
        <v>1180</v>
      </c>
      <c r="E517" s="27"/>
      <c r="F517" s="59">
        <v>23</v>
      </c>
      <c r="G517" s="59">
        <v>23</v>
      </c>
      <c r="H517" s="120">
        <v>17</v>
      </c>
      <c r="I517" s="120">
        <v>5</v>
      </c>
      <c r="J517" s="120">
        <v>1</v>
      </c>
      <c r="K517" s="59">
        <v>0</v>
      </c>
      <c r="L517" s="63">
        <v>23</v>
      </c>
      <c r="M517" s="59">
        <v>100</v>
      </c>
    </row>
    <row r="518" spans="1:16" ht="15.75">
      <c r="A518" s="102">
        <v>6</v>
      </c>
      <c r="B518" s="103" t="s">
        <v>1239</v>
      </c>
      <c r="C518" s="568" t="s">
        <v>601</v>
      </c>
      <c r="D518" s="598" t="s">
        <v>1245</v>
      </c>
      <c r="E518" s="72"/>
      <c r="F518" s="59">
        <v>23</v>
      </c>
      <c r="G518" s="59">
        <v>23</v>
      </c>
      <c r="H518" s="63">
        <v>18</v>
      </c>
      <c r="I518" s="63">
        <v>4</v>
      </c>
      <c r="J518" s="63">
        <v>1</v>
      </c>
      <c r="K518" s="59">
        <v>0</v>
      </c>
      <c r="L518" s="63">
        <v>23</v>
      </c>
      <c r="M518" s="59">
        <v>100</v>
      </c>
    </row>
    <row r="519" spans="1:16" ht="30">
      <c r="A519" s="102">
        <v>7</v>
      </c>
      <c r="B519" s="103" t="s">
        <v>1239</v>
      </c>
      <c r="C519" s="568" t="s">
        <v>1252</v>
      </c>
      <c r="D519" s="596" t="s">
        <v>1244</v>
      </c>
      <c r="E519" s="27"/>
      <c r="F519" s="59">
        <v>23</v>
      </c>
      <c r="G519" s="59">
        <v>23</v>
      </c>
      <c r="H519" s="120">
        <v>21</v>
      </c>
      <c r="I519" s="120">
        <v>2</v>
      </c>
      <c r="J519" s="120">
        <v>0</v>
      </c>
      <c r="K519" s="59">
        <v>0</v>
      </c>
      <c r="L519" s="63">
        <v>23</v>
      </c>
      <c r="M519" s="59">
        <v>100</v>
      </c>
    </row>
    <row r="520" spans="1:16" ht="30">
      <c r="A520" s="102">
        <v>8</v>
      </c>
      <c r="B520" s="103" t="s">
        <v>1239</v>
      </c>
      <c r="C520" s="568" t="s">
        <v>603</v>
      </c>
      <c r="D520" s="596" t="s">
        <v>1242</v>
      </c>
      <c r="E520" s="27"/>
      <c r="F520" s="59">
        <v>23</v>
      </c>
      <c r="G520" s="59">
        <v>23</v>
      </c>
      <c r="H520" s="120">
        <v>23</v>
      </c>
      <c r="I520" s="120">
        <v>0</v>
      </c>
      <c r="J520" s="120">
        <v>0</v>
      </c>
      <c r="K520" s="59">
        <v>0</v>
      </c>
      <c r="L520" s="63">
        <v>23</v>
      </c>
      <c r="M520" s="59">
        <v>100</v>
      </c>
    </row>
    <row r="521" spans="1:16" ht="30">
      <c r="A521" s="102">
        <v>9</v>
      </c>
      <c r="B521" s="103" t="s">
        <v>1239</v>
      </c>
      <c r="C521" s="568" t="s">
        <v>598</v>
      </c>
      <c r="D521" s="597" t="s">
        <v>1250</v>
      </c>
      <c r="E521" s="27"/>
      <c r="F521" s="59">
        <v>23</v>
      </c>
      <c r="G521" s="59">
        <v>23</v>
      </c>
      <c r="H521" s="120">
        <v>23</v>
      </c>
      <c r="I521" s="120">
        <v>0</v>
      </c>
      <c r="J521" s="120">
        <v>0</v>
      </c>
      <c r="K521" s="59">
        <v>0</v>
      </c>
      <c r="L521" s="63">
        <v>23</v>
      </c>
      <c r="M521" s="59">
        <v>100</v>
      </c>
    </row>
    <row r="522" spans="1:16" ht="30">
      <c r="A522" s="102">
        <v>10</v>
      </c>
      <c r="B522" s="103" t="s">
        <v>1239</v>
      </c>
      <c r="C522" s="570" t="s">
        <v>1253</v>
      </c>
      <c r="D522" s="83" t="s">
        <v>1251</v>
      </c>
      <c r="E522" s="27"/>
      <c r="F522" s="59">
        <v>23</v>
      </c>
      <c r="G522" s="59">
        <v>23</v>
      </c>
      <c r="H522" s="120">
        <v>23</v>
      </c>
      <c r="I522" s="120">
        <v>0</v>
      </c>
      <c r="J522" s="120">
        <v>3</v>
      </c>
      <c r="K522" s="59">
        <v>0</v>
      </c>
      <c r="L522" s="63">
        <v>23</v>
      </c>
      <c r="M522" s="59">
        <v>100</v>
      </c>
    </row>
    <row r="523" spans="1:16" ht="15.75">
      <c r="A523" s="102">
        <v>11</v>
      </c>
      <c r="B523" s="103" t="s">
        <v>1239</v>
      </c>
      <c r="C523" s="568" t="s">
        <v>605</v>
      </c>
      <c r="D523" s="596" t="s">
        <v>1244</v>
      </c>
      <c r="E523" s="27"/>
      <c r="F523" s="59">
        <v>23</v>
      </c>
      <c r="G523" s="59">
        <v>23</v>
      </c>
      <c r="H523" s="120">
        <v>22</v>
      </c>
      <c r="I523" s="120">
        <v>0</v>
      </c>
      <c r="J523" s="120">
        <v>0</v>
      </c>
      <c r="K523" s="59">
        <v>0</v>
      </c>
      <c r="L523" s="63">
        <v>22</v>
      </c>
      <c r="M523" s="59">
        <v>95</v>
      </c>
    </row>
    <row r="524" spans="1:16" ht="15.75">
      <c r="A524" s="102">
        <v>12</v>
      </c>
      <c r="B524" s="103" t="s">
        <v>1239</v>
      </c>
      <c r="C524" s="570"/>
      <c r="D524" s="596" t="s">
        <v>1244</v>
      </c>
      <c r="E524" s="72"/>
      <c r="F524" s="59">
        <v>23</v>
      </c>
      <c r="G524" s="59">
        <v>23</v>
      </c>
      <c r="H524" s="63">
        <v>23</v>
      </c>
      <c r="I524" s="63">
        <v>0</v>
      </c>
      <c r="J524" s="63">
        <v>0</v>
      </c>
      <c r="K524" s="59">
        <v>0</v>
      </c>
      <c r="L524" s="63">
        <v>23</v>
      </c>
      <c r="M524" s="59">
        <v>100</v>
      </c>
    </row>
    <row r="525" spans="1:16" ht="15.75">
      <c r="A525" s="310"/>
      <c r="B525" s="311"/>
      <c r="C525" s="312"/>
      <c r="D525" s="87"/>
      <c r="E525" s="313"/>
      <c r="F525" s="314"/>
      <c r="G525" s="315"/>
      <c r="H525" s="315"/>
      <c r="I525" s="206"/>
      <c r="J525" s="206"/>
      <c r="K525" s="206"/>
      <c r="L525" s="315"/>
      <c r="M525" s="315"/>
      <c r="O525" s="206"/>
      <c r="P525" s="315"/>
    </row>
    <row r="526" spans="1:16" ht="15.75">
      <c r="A526" s="310"/>
      <c r="B526" s="311"/>
      <c r="C526" s="312"/>
      <c r="D526" s="87"/>
      <c r="E526" s="313"/>
      <c r="F526" s="314"/>
      <c r="G526" s="315"/>
      <c r="H526" s="315"/>
      <c r="I526" s="206"/>
      <c r="J526" s="206"/>
      <c r="K526" s="206"/>
      <c r="L526" s="315"/>
      <c r="M526" s="315"/>
      <c r="O526" s="206"/>
      <c r="P526" s="315"/>
    </row>
    <row r="527" spans="1:16" ht="15.75">
      <c r="A527" s="310"/>
      <c r="B527" s="311"/>
      <c r="C527" s="312"/>
      <c r="D527" s="87"/>
      <c r="E527" s="313"/>
      <c r="F527" s="314"/>
      <c r="G527" s="315"/>
      <c r="H527" s="315"/>
      <c r="I527" s="206"/>
      <c r="J527" s="206"/>
      <c r="K527" s="206"/>
      <c r="L527" s="315"/>
      <c r="M527" s="315"/>
      <c r="O527" s="206"/>
      <c r="P527" s="315"/>
    </row>
    <row r="528" spans="1:16" ht="23.25" customHeight="1">
      <c r="A528" s="929" t="s">
        <v>0</v>
      </c>
      <c r="B528" s="929"/>
      <c r="C528" s="929"/>
      <c r="D528" s="929"/>
      <c r="E528" s="929"/>
      <c r="F528" s="929"/>
      <c r="G528" s="929"/>
      <c r="H528" s="929"/>
      <c r="I528" s="929"/>
      <c r="J528" s="929"/>
      <c r="K528" s="929"/>
      <c r="L528" s="929"/>
      <c r="M528" s="929"/>
    </row>
    <row r="529" spans="1:13" ht="21" customHeight="1">
      <c r="A529" s="930" t="s">
        <v>1</v>
      </c>
      <c r="B529" s="930"/>
      <c r="C529" s="930"/>
      <c r="D529" s="930"/>
      <c r="E529" s="930"/>
      <c r="F529" s="930"/>
      <c r="G529" s="930"/>
      <c r="H529" s="930"/>
      <c r="I529" s="930"/>
      <c r="J529" s="930"/>
      <c r="K529" s="930"/>
      <c r="L529" s="930"/>
      <c r="M529" s="930"/>
    </row>
    <row r="530" spans="1:13">
      <c r="A530" s="932" t="s">
        <v>1722</v>
      </c>
      <c r="B530" s="932"/>
      <c r="C530" s="932"/>
      <c r="D530" s="932"/>
      <c r="E530" s="932"/>
      <c r="F530" s="932"/>
      <c r="G530" s="932"/>
      <c r="H530" s="932"/>
      <c r="I530" s="932"/>
      <c r="J530" s="932"/>
      <c r="K530" s="932"/>
      <c r="L530" s="932"/>
      <c r="M530" s="932"/>
    </row>
    <row r="531" spans="1:13" ht="23.25">
      <c r="A531" s="933" t="s">
        <v>3</v>
      </c>
      <c r="B531" s="933"/>
      <c r="C531" s="933"/>
      <c r="D531" s="933"/>
      <c r="E531" s="933"/>
      <c r="F531" s="933"/>
      <c r="G531" s="935" t="s">
        <v>606</v>
      </c>
      <c r="H531" s="935"/>
      <c r="I531" s="935"/>
      <c r="J531" s="935"/>
      <c r="K531" s="935"/>
      <c r="L531" s="935"/>
      <c r="M531" s="935"/>
    </row>
    <row r="532" spans="1:13" ht="21">
      <c r="A532" s="928" t="s">
        <v>5</v>
      </c>
      <c r="B532" s="923" t="s">
        <v>6</v>
      </c>
      <c r="C532" s="928" t="s">
        <v>7</v>
      </c>
      <c r="D532" s="938" t="s">
        <v>8</v>
      </c>
      <c r="E532" s="938"/>
      <c r="F532" s="928" t="s">
        <v>9</v>
      </c>
      <c r="G532" s="928" t="s">
        <v>10</v>
      </c>
      <c r="H532" s="928" t="s">
        <v>11</v>
      </c>
      <c r="I532" s="928"/>
      <c r="J532" s="928"/>
      <c r="K532" s="928"/>
      <c r="L532" s="928" t="s">
        <v>12</v>
      </c>
      <c r="M532" s="939" t="s">
        <v>13</v>
      </c>
    </row>
    <row r="533" spans="1:13" ht="42">
      <c r="A533" s="928"/>
      <c r="B533" s="937"/>
      <c r="C533" s="928"/>
      <c r="D533" s="5" t="s">
        <v>14</v>
      </c>
      <c r="E533" s="3" t="s">
        <v>15</v>
      </c>
      <c r="F533" s="928"/>
      <c r="G533" s="928"/>
      <c r="H533" s="3" t="s">
        <v>16</v>
      </c>
      <c r="I533" s="3" t="s">
        <v>17</v>
      </c>
      <c r="J533" s="3" t="s">
        <v>18</v>
      </c>
      <c r="K533" s="3" t="s">
        <v>19</v>
      </c>
      <c r="L533" s="928"/>
      <c r="M533" s="939"/>
    </row>
    <row r="534" spans="1:13" ht="43.5" customHeight="1">
      <c r="A534" s="43">
        <v>1</v>
      </c>
      <c r="B534" s="44" t="s">
        <v>1178</v>
      </c>
      <c r="C534" s="44" t="s">
        <v>620</v>
      </c>
      <c r="D534" s="44" t="s">
        <v>1254</v>
      </c>
      <c r="E534" s="44"/>
      <c r="F534" s="9">
        <v>338</v>
      </c>
      <c r="G534" s="9">
        <v>325</v>
      </c>
      <c r="H534" s="9">
        <v>20</v>
      </c>
      <c r="I534" s="11">
        <v>15</v>
      </c>
      <c r="J534" s="11">
        <v>20</v>
      </c>
      <c r="K534" s="27">
        <v>59</v>
      </c>
      <c r="L534" s="27">
        <v>114</v>
      </c>
      <c r="M534" s="51">
        <v>0.35070000000000001</v>
      </c>
    </row>
    <row r="535" spans="1:13" ht="21.75">
      <c r="A535" s="43"/>
      <c r="B535" s="44"/>
      <c r="C535" s="44" t="s">
        <v>623</v>
      </c>
      <c r="D535" s="44" t="s">
        <v>965</v>
      </c>
      <c r="E535" s="44"/>
      <c r="F535" s="9">
        <v>338</v>
      </c>
      <c r="G535" s="9">
        <v>328</v>
      </c>
      <c r="H535" s="9">
        <v>13</v>
      </c>
      <c r="I535" s="11">
        <v>20</v>
      </c>
      <c r="J535" s="11">
        <v>18</v>
      </c>
      <c r="K535" s="27">
        <v>58</v>
      </c>
      <c r="L535" s="27">
        <v>109</v>
      </c>
      <c r="M535" s="51">
        <v>0.33229999999999998</v>
      </c>
    </row>
    <row r="536" spans="1:13" ht="43.5">
      <c r="A536" s="43"/>
      <c r="B536" s="44"/>
      <c r="C536" s="44" t="s">
        <v>1255</v>
      </c>
      <c r="D536" s="44" t="s">
        <v>1256</v>
      </c>
      <c r="E536" s="44"/>
      <c r="F536" s="9">
        <v>338</v>
      </c>
      <c r="G536" s="9">
        <v>227</v>
      </c>
      <c r="H536" s="9">
        <v>60</v>
      </c>
      <c r="I536" s="11">
        <v>189</v>
      </c>
      <c r="J536" s="11">
        <v>8</v>
      </c>
      <c r="K536" s="27">
        <v>0</v>
      </c>
      <c r="L536" s="27">
        <v>287</v>
      </c>
      <c r="M536" s="51">
        <v>1</v>
      </c>
    </row>
    <row r="537" spans="1:13" ht="43.5">
      <c r="A537" s="43">
        <v>2</v>
      </c>
      <c r="B537" s="44" t="s">
        <v>1257</v>
      </c>
      <c r="C537" s="44" t="s">
        <v>1258</v>
      </c>
      <c r="D537" s="44" t="s">
        <v>1259</v>
      </c>
      <c r="E537" s="44"/>
      <c r="F537" s="9">
        <v>202</v>
      </c>
      <c r="G537" s="9">
        <v>202</v>
      </c>
      <c r="H537" s="9">
        <v>20</v>
      </c>
      <c r="I537" s="11">
        <v>42</v>
      </c>
      <c r="J537" s="11">
        <v>48</v>
      </c>
      <c r="K537" s="27">
        <v>58</v>
      </c>
      <c r="L537" s="27">
        <v>168</v>
      </c>
      <c r="M537" s="51">
        <v>0.83160000000000001</v>
      </c>
    </row>
    <row r="538" spans="1:13" ht="43.5">
      <c r="A538" s="43"/>
      <c r="B538" s="44"/>
      <c r="C538" s="44" t="s">
        <v>1260</v>
      </c>
      <c r="D538" s="44" t="s">
        <v>1261</v>
      </c>
      <c r="E538" s="44"/>
      <c r="F538" s="9">
        <v>202</v>
      </c>
      <c r="G538" s="9">
        <v>202</v>
      </c>
      <c r="H538" s="9">
        <v>50</v>
      </c>
      <c r="I538" s="11">
        <v>45</v>
      </c>
      <c r="J538" s="11">
        <v>45</v>
      </c>
      <c r="K538" s="27">
        <v>28</v>
      </c>
      <c r="L538" s="27">
        <v>168</v>
      </c>
      <c r="M538" s="51">
        <v>0.83160000000000001</v>
      </c>
    </row>
    <row r="539" spans="1:13" ht="65.25">
      <c r="A539" s="43"/>
      <c r="B539" s="44"/>
      <c r="C539" s="44" t="s">
        <v>1262</v>
      </c>
      <c r="D539" s="44" t="s">
        <v>1263</v>
      </c>
      <c r="E539" s="44"/>
      <c r="F539" s="9">
        <v>200</v>
      </c>
      <c r="G539" s="9">
        <v>192</v>
      </c>
      <c r="H539" s="9">
        <v>135</v>
      </c>
      <c r="I539" s="11">
        <v>36</v>
      </c>
      <c r="J539" s="11">
        <v>20</v>
      </c>
      <c r="K539" s="27">
        <v>1</v>
      </c>
      <c r="L539" s="27">
        <v>192</v>
      </c>
      <c r="M539" s="51">
        <v>1</v>
      </c>
    </row>
    <row r="540" spans="1:13" ht="21.75">
      <c r="A540" s="11">
        <v>6</v>
      </c>
      <c r="B540" s="9" t="s">
        <v>1153</v>
      </c>
      <c r="C540" s="44" t="s">
        <v>1264</v>
      </c>
      <c r="D540" s="9" t="s">
        <v>1265</v>
      </c>
      <c r="E540" s="9"/>
      <c r="F540" s="9">
        <v>24</v>
      </c>
      <c r="G540" s="9">
        <v>24</v>
      </c>
      <c r="H540" s="9"/>
      <c r="I540" s="11"/>
      <c r="J540" s="11"/>
      <c r="K540" s="27"/>
      <c r="L540" s="27">
        <v>24</v>
      </c>
      <c r="M540" s="316">
        <v>1</v>
      </c>
    </row>
    <row r="541" spans="1:13" ht="21.75">
      <c r="A541" s="9"/>
      <c r="B541" s="9" t="s">
        <v>1266</v>
      </c>
      <c r="C541" s="44" t="s">
        <v>1267</v>
      </c>
      <c r="D541" s="9" t="s">
        <v>1268</v>
      </c>
      <c r="E541" s="9"/>
      <c r="F541" s="9">
        <v>24</v>
      </c>
      <c r="G541" s="9">
        <v>24</v>
      </c>
      <c r="H541" s="9"/>
      <c r="I541" s="11"/>
      <c r="J541" s="11"/>
      <c r="K541" s="27"/>
      <c r="L541" s="27">
        <v>24</v>
      </c>
      <c r="M541" s="316">
        <v>1</v>
      </c>
    </row>
    <row r="542" spans="1:13" ht="21.75">
      <c r="A542" s="9"/>
      <c r="B542" s="9"/>
      <c r="C542" s="44" t="s">
        <v>1269</v>
      </c>
      <c r="D542" s="9" t="s">
        <v>1270</v>
      </c>
      <c r="E542" s="9"/>
      <c r="F542" s="9">
        <v>24</v>
      </c>
      <c r="G542" s="9">
        <v>24</v>
      </c>
      <c r="H542" s="9"/>
      <c r="I542" s="11"/>
      <c r="J542" s="11"/>
      <c r="K542" s="27"/>
      <c r="L542" s="27">
        <v>24</v>
      </c>
      <c r="M542" s="316">
        <v>1</v>
      </c>
    </row>
    <row r="543" spans="1:13" ht="43.5">
      <c r="A543" s="9"/>
      <c r="B543" s="9"/>
      <c r="C543" s="44" t="s">
        <v>1271</v>
      </c>
      <c r="D543" s="9" t="s">
        <v>1272</v>
      </c>
      <c r="E543" s="9"/>
      <c r="F543" s="9">
        <v>24</v>
      </c>
      <c r="G543" s="9">
        <v>24</v>
      </c>
      <c r="H543" s="9"/>
      <c r="I543" s="11"/>
      <c r="J543" s="11"/>
      <c r="K543" s="27"/>
      <c r="L543" s="27">
        <v>24</v>
      </c>
      <c r="M543" s="316">
        <v>1</v>
      </c>
    </row>
    <row r="544" spans="1:13" ht="21.75">
      <c r="A544" s="11"/>
      <c r="B544" s="9"/>
      <c r="C544" s="44" t="s">
        <v>1273</v>
      </c>
      <c r="D544" s="9" t="s">
        <v>1270</v>
      </c>
      <c r="E544" s="9"/>
      <c r="F544" s="9">
        <v>24</v>
      </c>
      <c r="G544" s="9">
        <v>24</v>
      </c>
      <c r="H544" s="9"/>
      <c r="I544" s="11"/>
      <c r="J544" s="11"/>
      <c r="K544" s="27"/>
      <c r="L544" s="27">
        <v>24</v>
      </c>
      <c r="M544" s="316">
        <v>1</v>
      </c>
    </row>
    <row r="545" spans="1:13" ht="21.75">
      <c r="A545" s="11"/>
      <c r="B545" s="9"/>
      <c r="C545" s="9" t="s">
        <v>1274</v>
      </c>
      <c r="D545" s="9" t="s">
        <v>1275</v>
      </c>
      <c r="E545" s="9"/>
      <c r="F545" s="9">
        <v>24</v>
      </c>
      <c r="G545" s="9">
        <v>24</v>
      </c>
      <c r="H545" s="9"/>
      <c r="I545" s="11"/>
      <c r="J545" s="11"/>
      <c r="K545" s="27"/>
      <c r="L545" s="27">
        <v>24</v>
      </c>
      <c r="M545" s="316">
        <v>1</v>
      </c>
    </row>
    <row r="548" spans="1:13" ht="23.25" customHeight="1">
      <c r="A548" s="1037" t="s">
        <v>0</v>
      </c>
      <c r="B548" s="1037"/>
      <c r="C548" s="1037"/>
      <c r="D548" s="1037"/>
      <c r="E548" s="1037"/>
      <c r="F548" s="1037"/>
      <c r="G548" s="1037"/>
      <c r="H548" s="1037"/>
      <c r="I548" s="1037"/>
      <c r="J548" s="1037"/>
      <c r="K548" s="1037"/>
      <c r="L548" s="1037"/>
      <c r="M548" s="1037"/>
    </row>
    <row r="549" spans="1:13" ht="21" customHeight="1">
      <c r="A549" s="1038" t="s">
        <v>1</v>
      </c>
      <c r="B549" s="1038"/>
      <c r="C549" s="1038"/>
      <c r="D549" s="1038"/>
      <c r="E549" s="1038"/>
      <c r="F549" s="1038"/>
      <c r="G549" s="1038"/>
      <c r="H549" s="1038"/>
      <c r="I549" s="1038"/>
      <c r="J549" s="1038"/>
      <c r="K549" s="1038"/>
      <c r="L549" s="1038"/>
      <c r="M549" s="1038"/>
    </row>
    <row r="550" spans="1:13">
      <c r="A550" s="1039" t="s">
        <v>1276</v>
      </c>
      <c r="B550" s="1039"/>
      <c r="C550" s="1039"/>
      <c r="D550" s="1039"/>
      <c r="E550" s="1039"/>
      <c r="F550" s="1039"/>
      <c r="G550" s="1039"/>
      <c r="H550" s="1039"/>
      <c r="I550" s="1039"/>
      <c r="J550" s="1039"/>
      <c r="K550" s="1039"/>
      <c r="L550" s="1039"/>
      <c r="M550" s="1039"/>
    </row>
    <row r="551" spans="1:13" ht="23.25">
      <c r="A551" s="1040" t="s">
        <v>676</v>
      </c>
      <c r="B551" s="1040"/>
      <c r="C551" s="1040"/>
      <c r="D551" s="1040"/>
      <c r="E551" s="1040"/>
      <c r="F551" s="1040"/>
      <c r="G551" s="1041" t="s">
        <v>677</v>
      </c>
      <c r="H551" s="1041"/>
      <c r="I551" s="1041"/>
      <c r="J551" s="1041"/>
      <c r="K551" s="1041"/>
      <c r="L551" s="1041"/>
      <c r="M551" s="1041"/>
    </row>
    <row r="552" spans="1:13" ht="21">
      <c r="A552" s="905" t="s">
        <v>5</v>
      </c>
      <c r="B552" s="905" t="s">
        <v>463</v>
      </c>
      <c r="C552" s="905" t="s">
        <v>7</v>
      </c>
      <c r="D552" s="1042" t="s">
        <v>8</v>
      </c>
      <c r="E552" s="1042"/>
      <c r="F552" s="905" t="s">
        <v>9</v>
      </c>
      <c r="G552" s="905" t="s">
        <v>10</v>
      </c>
      <c r="H552" s="905" t="s">
        <v>11</v>
      </c>
      <c r="I552" s="905"/>
      <c r="J552" s="905"/>
      <c r="K552" s="905"/>
      <c r="L552" s="905" t="s">
        <v>12</v>
      </c>
      <c r="M552" s="908" t="s">
        <v>13</v>
      </c>
    </row>
    <row r="553" spans="1:13" ht="42">
      <c r="A553" s="905"/>
      <c r="B553" s="905"/>
      <c r="C553" s="905"/>
      <c r="D553" s="215" t="s">
        <v>14</v>
      </c>
      <c r="E553" s="214" t="s">
        <v>15</v>
      </c>
      <c r="F553" s="905"/>
      <c r="G553" s="905"/>
      <c r="H553" s="214" t="s">
        <v>16</v>
      </c>
      <c r="I553" s="214" t="s">
        <v>17</v>
      </c>
      <c r="J553" s="214" t="s">
        <v>18</v>
      </c>
      <c r="K553" s="214" t="s">
        <v>19</v>
      </c>
      <c r="L553" s="905"/>
      <c r="M553" s="908"/>
    </row>
    <row r="554" spans="1:13" ht="21.75">
      <c r="A554" s="216">
        <v>1</v>
      </c>
      <c r="B554" s="216" t="s">
        <v>1178</v>
      </c>
      <c r="C554" s="216" t="s">
        <v>465</v>
      </c>
      <c r="D554" s="216" t="s">
        <v>1277</v>
      </c>
      <c r="E554" s="217"/>
      <c r="F554" s="217">
        <v>59</v>
      </c>
      <c r="G554" s="217">
        <v>47</v>
      </c>
      <c r="H554" s="217">
        <v>6</v>
      </c>
      <c r="I554" s="217">
        <v>17</v>
      </c>
      <c r="J554" s="217">
        <v>13</v>
      </c>
      <c r="K554" s="217">
        <v>7</v>
      </c>
      <c r="L554" s="216">
        <v>43</v>
      </c>
      <c r="M554" s="221">
        <v>0.93469999999999998</v>
      </c>
    </row>
    <row r="555" spans="1:13" ht="21.75">
      <c r="A555" s="216"/>
      <c r="B555" s="216"/>
      <c r="C555" s="216" t="s">
        <v>467</v>
      </c>
      <c r="D555" s="216" t="s">
        <v>1278</v>
      </c>
      <c r="E555" s="217"/>
      <c r="F555" s="217">
        <v>59</v>
      </c>
      <c r="G555" s="217">
        <v>47</v>
      </c>
      <c r="H555" s="217">
        <v>9</v>
      </c>
      <c r="I555" s="217">
        <v>26</v>
      </c>
      <c r="J555" s="217">
        <v>9</v>
      </c>
      <c r="K555" s="217">
        <v>2</v>
      </c>
      <c r="L555" s="216">
        <v>46</v>
      </c>
      <c r="M555" s="221">
        <v>1</v>
      </c>
    </row>
    <row r="556" spans="1:13" ht="21.75">
      <c r="A556" s="216"/>
      <c r="B556" s="216"/>
      <c r="C556" s="216" t="s">
        <v>116</v>
      </c>
      <c r="D556" s="216" t="s">
        <v>1279</v>
      </c>
      <c r="E556" s="217"/>
      <c r="F556" s="217">
        <v>59</v>
      </c>
      <c r="G556" s="217">
        <v>47</v>
      </c>
      <c r="H556" s="217">
        <v>19</v>
      </c>
      <c r="I556" s="217">
        <v>20</v>
      </c>
      <c r="J556" s="217">
        <v>3</v>
      </c>
      <c r="K556" s="217">
        <v>0</v>
      </c>
      <c r="L556" s="216">
        <v>42</v>
      </c>
      <c r="M556" s="221">
        <v>0.91300000000000003</v>
      </c>
    </row>
    <row r="557" spans="1:13" ht="21.75">
      <c r="A557" s="216">
        <v>2</v>
      </c>
      <c r="B557" s="216" t="s">
        <v>929</v>
      </c>
      <c r="C557" s="216" t="s">
        <v>465</v>
      </c>
      <c r="D557" s="216" t="s">
        <v>1278</v>
      </c>
      <c r="E557" s="217"/>
      <c r="F557" s="217">
        <v>39</v>
      </c>
      <c r="G557" s="217">
        <v>39</v>
      </c>
      <c r="H557" s="217">
        <v>31</v>
      </c>
      <c r="I557" s="217">
        <v>1</v>
      </c>
      <c r="J557" s="217">
        <v>4</v>
      </c>
      <c r="K557" s="217">
        <v>2</v>
      </c>
      <c r="L557" s="216">
        <v>38</v>
      </c>
      <c r="M557" s="221">
        <v>0.97430000000000005</v>
      </c>
    </row>
    <row r="558" spans="1:13" ht="21.75">
      <c r="A558" s="216"/>
      <c r="B558" s="216"/>
      <c r="C558" s="216" t="s">
        <v>467</v>
      </c>
      <c r="D558" s="216" t="s">
        <v>1280</v>
      </c>
      <c r="E558" s="217"/>
      <c r="F558" s="217">
        <v>39</v>
      </c>
      <c r="G558" s="217">
        <v>39</v>
      </c>
      <c r="H558" s="217">
        <v>12</v>
      </c>
      <c r="I558" s="217">
        <v>7</v>
      </c>
      <c r="J558" s="217">
        <v>10</v>
      </c>
      <c r="K558" s="217">
        <v>7</v>
      </c>
      <c r="L558" s="216">
        <v>36</v>
      </c>
      <c r="M558" s="221">
        <v>0.92310000000000003</v>
      </c>
    </row>
    <row r="559" spans="1:13" ht="21.75">
      <c r="A559" s="216"/>
      <c r="B559" s="216"/>
      <c r="C559" s="216" t="s">
        <v>116</v>
      </c>
      <c r="D559" s="216" t="s">
        <v>1278</v>
      </c>
      <c r="E559" s="217"/>
      <c r="F559" s="217">
        <v>39</v>
      </c>
      <c r="G559" s="217">
        <v>39</v>
      </c>
      <c r="H559" s="217">
        <v>17</v>
      </c>
      <c r="I559" s="217">
        <v>6</v>
      </c>
      <c r="J559" s="217">
        <v>11</v>
      </c>
      <c r="K559" s="217">
        <v>1</v>
      </c>
      <c r="L559" s="216">
        <v>35</v>
      </c>
      <c r="M559" s="221">
        <v>0.89739999999999998</v>
      </c>
    </row>
    <row r="560" spans="1:13" ht="43.5">
      <c r="A560" s="216">
        <v>3</v>
      </c>
      <c r="B560" s="217" t="s">
        <v>1281</v>
      </c>
      <c r="C560" s="216" t="s">
        <v>987</v>
      </c>
      <c r="D560" s="216" t="s">
        <v>1277</v>
      </c>
      <c r="E560" s="217"/>
      <c r="F560" s="217">
        <v>278</v>
      </c>
      <c r="G560" s="217">
        <v>275</v>
      </c>
      <c r="H560" s="217">
        <v>131</v>
      </c>
      <c r="I560" s="217">
        <v>48</v>
      </c>
      <c r="J560" s="217">
        <v>33</v>
      </c>
      <c r="K560" s="217">
        <v>47</v>
      </c>
      <c r="L560" s="216">
        <v>259</v>
      </c>
      <c r="M560" s="221">
        <v>0.94130000000000003</v>
      </c>
    </row>
    <row r="561" spans="1:13" ht="21.75">
      <c r="A561" s="216">
        <v>4</v>
      </c>
      <c r="B561" s="216" t="s">
        <v>814</v>
      </c>
      <c r="C561" s="216" t="s">
        <v>465</v>
      </c>
      <c r="D561" s="216" t="s">
        <v>1282</v>
      </c>
      <c r="E561" s="217"/>
      <c r="F561" s="217">
        <v>13</v>
      </c>
      <c r="G561" s="217">
        <v>13</v>
      </c>
      <c r="H561" s="217">
        <v>4</v>
      </c>
      <c r="I561" s="217">
        <v>2</v>
      </c>
      <c r="J561" s="217">
        <v>6</v>
      </c>
      <c r="K561" s="217">
        <v>1</v>
      </c>
      <c r="L561" s="216">
        <v>13</v>
      </c>
      <c r="M561" s="221">
        <v>1</v>
      </c>
    </row>
    <row r="562" spans="1:13" ht="21.75">
      <c r="A562" s="216"/>
      <c r="B562" s="216"/>
      <c r="C562" s="216" t="s">
        <v>467</v>
      </c>
      <c r="D562" s="216" t="s">
        <v>1282</v>
      </c>
      <c r="E562" s="217"/>
      <c r="F562" s="217">
        <v>13</v>
      </c>
      <c r="G562" s="217">
        <v>13</v>
      </c>
      <c r="H562" s="217">
        <v>10</v>
      </c>
      <c r="I562" s="217">
        <v>1</v>
      </c>
      <c r="J562" s="217">
        <v>2</v>
      </c>
      <c r="K562" s="217">
        <v>0</v>
      </c>
      <c r="L562" s="216">
        <v>13</v>
      </c>
      <c r="M562" s="221">
        <v>1</v>
      </c>
    </row>
    <row r="563" spans="1:13" ht="21.75">
      <c r="A563" s="216"/>
      <c r="B563" s="216"/>
      <c r="C563" s="216" t="s">
        <v>478</v>
      </c>
      <c r="D563" s="216" t="s">
        <v>1278</v>
      </c>
      <c r="E563" s="217"/>
      <c r="F563" s="217">
        <v>13</v>
      </c>
      <c r="G563" s="217">
        <v>13</v>
      </c>
      <c r="H563" s="217">
        <v>4</v>
      </c>
      <c r="I563" s="217">
        <v>7</v>
      </c>
      <c r="J563" s="217">
        <v>0</v>
      </c>
      <c r="K563" s="217">
        <v>0</v>
      </c>
      <c r="L563" s="216">
        <v>11</v>
      </c>
      <c r="M563" s="221">
        <v>0.84609999999999996</v>
      </c>
    </row>
    <row r="564" spans="1:13" ht="21.75">
      <c r="A564" s="216"/>
      <c r="B564" s="216"/>
      <c r="C564" s="216" t="s">
        <v>479</v>
      </c>
      <c r="D564" s="216" t="s">
        <v>1277</v>
      </c>
      <c r="E564" s="217"/>
      <c r="F564" s="217">
        <v>13</v>
      </c>
      <c r="G564" s="217">
        <v>13</v>
      </c>
      <c r="H564" s="217">
        <v>8</v>
      </c>
      <c r="I564" s="217">
        <v>3</v>
      </c>
      <c r="J564" s="217">
        <v>1</v>
      </c>
      <c r="K564" s="217">
        <v>1</v>
      </c>
      <c r="L564" s="216">
        <v>13</v>
      </c>
      <c r="M564" s="216">
        <v>100</v>
      </c>
    </row>
    <row r="565" spans="1:13" ht="21.75">
      <c r="A565" s="216"/>
      <c r="B565" s="216"/>
      <c r="C565" s="216" t="s">
        <v>480</v>
      </c>
      <c r="D565" s="216" t="s">
        <v>1282</v>
      </c>
      <c r="E565" s="217"/>
      <c r="F565" s="217">
        <v>13</v>
      </c>
      <c r="G565" s="217">
        <v>13</v>
      </c>
      <c r="H565" s="217">
        <v>2</v>
      </c>
      <c r="I565" s="217">
        <v>5</v>
      </c>
      <c r="J565" s="217">
        <v>4</v>
      </c>
      <c r="K565" s="217">
        <v>2</v>
      </c>
      <c r="L565" s="216">
        <v>13</v>
      </c>
      <c r="M565" s="221">
        <v>1</v>
      </c>
    </row>
    <row r="566" spans="1:13" ht="21.75">
      <c r="A566" s="216"/>
      <c r="B566" s="216"/>
      <c r="C566" s="216" t="s">
        <v>483</v>
      </c>
      <c r="D566" s="217" t="s">
        <v>1278</v>
      </c>
      <c r="E566" s="217"/>
      <c r="F566" s="217">
        <v>13</v>
      </c>
      <c r="G566" s="217">
        <v>12</v>
      </c>
      <c r="H566" s="217">
        <v>0</v>
      </c>
      <c r="I566" s="217">
        <v>3</v>
      </c>
      <c r="J566" s="217">
        <v>8</v>
      </c>
      <c r="K566" s="217">
        <v>1</v>
      </c>
      <c r="L566" s="216">
        <v>12</v>
      </c>
      <c r="M566" s="221">
        <v>1</v>
      </c>
    </row>
    <row r="567" spans="1:13" ht="21.75">
      <c r="A567" s="216"/>
      <c r="B567" s="216"/>
      <c r="C567" s="216" t="s">
        <v>1283</v>
      </c>
      <c r="D567" s="216" t="s">
        <v>1284</v>
      </c>
      <c r="E567" s="217"/>
      <c r="F567" s="217">
        <v>13</v>
      </c>
      <c r="G567" s="217">
        <v>13</v>
      </c>
      <c r="H567" s="217">
        <v>9</v>
      </c>
      <c r="I567" s="217">
        <v>4</v>
      </c>
      <c r="J567" s="217">
        <v>0</v>
      </c>
      <c r="K567" s="217">
        <v>0</v>
      </c>
      <c r="L567" s="216">
        <v>13</v>
      </c>
      <c r="M567" s="221">
        <v>1</v>
      </c>
    </row>
    <row r="568" spans="1:13" ht="21.75">
      <c r="A568" s="216"/>
      <c r="B568" s="216"/>
      <c r="C568" s="216" t="s">
        <v>1285</v>
      </c>
      <c r="D568" s="216" t="s">
        <v>1286</v>
      </c>
      <c r="E568" s="217"/>
      <c r="F568" s="217">
        <v>13</v>
      </c>
      <c r="G568" s="217">
        <v>13</v>
      </c>
      <c r="H568" s="217">
        <v>12</v>
      </c>
      <c r="I568" s="217">
        <v>1</v>
      </c>
      <c r="J568" s="217">
        <v>0</v>
      </c>
      <c r="K568" s="217">
        <v>0</v>
      </c>
      <c r="L568" s="216">
        <v>13</v>
      </c>
      <c r="M568" s="221">
        <v>1</v>
      </c>
    </row>
    <row r="569" spans="1:13" ht="21.75">
      <c r="A569" s="216"/>
      <c r="B569" s="216"/>
      <c r="C569" s="216" t="s">
        <v>1287</v>
      </c>
      <c r="D569" s="216" t="s">
        <v>1286</v>
      </c>
      <c r="E569" s="217"/>
      <c r="F569" s="217">
        <v>13</v>
      </c>
      <c r="G569" s="217">
        <v>13</v>
      </c>
      <c r="H569" s="217">
        <v>13</v>
      </c>
      <c r="I569" s="217">
        <v>0</v>
      </c>
      <c r="J569" s="217">
        <v>0</v>
      </c>
      <c r="K569" s="217">
        <v>0</v>
      </c>
      <c r="L569" s="216">
        <v>13</v>
      </c>
      <c r="M569" s="221">
        <v>1</v>
      </c>
    </row>
    <row r="570" spans="1:13" ht="21.75">
      <c r="A570" s="216"/>
      <c r="B570" s="216"/>
      <c r="C570" s="217"/>
      <c r="D570" s="217"/>
      <c r="E570" s="217"/>
      <c r="F570" s="217"/>
      <c r="G570" s="217"/>
      <c r="H570" s="217"/>
      <c r="I570" s="217"/>
      <c r="J570" s="217"/>
      <c r="K570" s="217"/>
      <c r="L570" s="216"/>
      <c r="M570" s="216"/>
    </row>
    <row r="573" spans="1:13" ht="31.5">
      <c r="A573" s="929" t="s">
        <v>0</v>
      </c>
      <c r="B573" s="929"/>
      <c r="C573" s="929"/>
      <c r="D573" s="929"/>
      <c r="E573" s="929"/>
      <c r="F573" s="929"/>
      <c r="G573" s="929"/>
      <c r="H573" s="929"/>
      <c r="I573" s="929"/>
      <c r="J573" s="929"/>
      <c r="K573" s="929"/>
      <c r="L573" s="929"/>
      <c r="M573" s="929"/>
    </row>
    <row r="574" spans="1:13" ht="26.25">
      <c r="A574" s="930" t="s">
        <v>1</v>
      </c>
      <c r="B574" s="930"/>
      <c r="C574" s="930"/>
      <c r="D574" s="930"/>
      <c r="E574" s="930"/>
      <c r="F574" s="930"/>
      <c r="G574" s="930"/>
      <c r="H574" s="930"/>
      <c r="I574" s="930"/>
      <c r="J574" s="930"/>
      <c r="K574" s="930"/>
      <c r="L574" s="930"/>
      <c r="M574" s="930"/>
    </row>
    <row r="575" spans="1:13">
      <c r="A575" s="931" t="s">
        <v>1044</v>
      </c>
      <c r="B575" s="932"/>
      <c r="C575" s="932"/>
      <c r="D575" s="932"/>
      <c r="E575" s="932"/>
      <c r="F575" s="932"/>
      <c r="G575" s="932"/>
      <c r="H575" s="932"/>
      <c r="I575" s="932"/>
      <c r="J575" s="932"/>
      <c r="K575" s="932"/>
      <c r="L575" s="932"/>
      <c r="M575" s="932"/>
    </row>
    <row r="576" spans="1:13" ht="23.25">
      <c r="A576" s="933" t="s">
        <v>3</v>
      </c>
      <c r="B576" s="933"/>
      <c r="C576" s="933"/>
      <c r="D576" s="933"/>
      <c r="E576" s="933"/>
      <c r="F576" s="933"/>
      <c r="G576" s="934" t="s">
        <v>1807</v>
      </c>
      <c r="H576" s="935"/>
      <c r="I576" s="935"/>
      <c r="J576" s="935"/>
      <c r="K576" s="935"/>
      <c r="L576" s="935"/>
      <c r="M576" s="935"/>
    </row>
    <row r="577" spans="1:13" ht="21">
      <c r="A577" s="928" t="s">
        <v>5</v>
      </c>
      <c r="B577" s="923" t="s">
        <v>6</v>
      </c>
      <c r="C577" s="928" t="s">
        <v>7</v>
      </c>
      <c r="D577" s="938" t="s">
        <v>8</v>
      </c>
      <c r="E577" s="938"/>
      <c r="F577" s="928" t="s">
        <v>9</v>
      </c>
      <c r="G577" s="928" t="s">
        <v>10</v>
      </c>
      <c r="H577" s="928" t="s">
        <v>11</v>
      </c>
      <c r="I577" s="928"/>
      <c r="J577" s="928"/>
      <c r="K577" s="928"/>
      <c r="L577" s="928" t="s">
        <v>12</v>
      </c>
      <c r="M577" s="939" t="s">
        <v>13</v>
      </c>
    </row>
    <row r="578" spans="1:13" ht="42">
      <c r="A578" s="928"/>
      <c r="B578" s="937"/>
      <c r="C578" s="928"/>
      <c r="D578" s="601" t="s">
        <v>14</v>
      </c>
      <c r="E578" s="600" t="s">
        <v>15</v>
      </c>
      <c r="F578" s="928"/>
      <c r="G578" s="928"/>
      <c r="H578" s="600" t="s">
        <v>16</v>
      </c>
      <c r="I578" s="600" t="s">
        <v>17</v>
      </c>
      <c r="J578" s="600" t="s">
        <v>18</v>
      </c>
      <c r="K578" s="600" t="s">
        <v>19</v>
      </c>
      <c r="L578" s="928"/>
      <c r="M578" s="939"/>
    </row>
    <row r="579" spans="1:13" ht="16.5" thickBot="1">
      <c r="A579" s="623">
        <v>1</v>
      </c>
      <c r="B579" s="618" t="s">
        <v>1762</v>
      </c>
      <c r="C579" s="618" t="s">
        <v>1728</v>
      </c>
      <c r="D579" s="618" t="s">
        <v>1746</v>
      </c>
      <c r="E579" s="619">
        <v>9421607749</v>
      </c>
      <c r="F579" s="914">
        <v>515</v>
      </c>
      <c r="G579" s="917">
        <v>502</v>
      </c>
      <c r="H579" s="914">
        <v>34</v>
      </c>
      <c r="I579" s="914">
        <v>54</v>
      </c>
      <c r="J579" s="914">
        <v>99</v>
      </c>
      <c r="K579" s="914">
        <v>210</v>
      </c>
      <c r="L579" s="910">
        <v>397</v>
      </c>
      <c r="M579" s="910">
        <v>79.08</v>
      </c>
    </row>
    <row r="580" spans="1:13" ht="16.5" thickBot="1">
      <c r="A580" s="624"/>
      <c r="B580" s="618" t="s">
        <v>1763</v>
      </c>
      <c r="C580" s="618" t="s">
        <v>1730</v>
      </c>
      <c r="D580" s="618" t="s">
        <v>1733</v>
      </c>
      <c r="E580" s="619">
        <v>9921573575</v>
      </c>
      <c r="F580" s="915"/>
      <c r="G580" s="918"/>
      <c r="H580" s="915"/>
      <c r="I580" s="915"/>
      <c r="J580" s="915"/>
      <c r="K580" s="915"/>
      <c r="L580" s="911"/>
      <c r="M580" s="911"/>
    </row>
    <row r="581" spans="1:13" ht="16.5" thickBot="1">
      <c r="A581" s="624"/>
      <c r="B581" s="618" t="s">
        <v>1763</v>
      </c>
      <c r="C581" s="618" t="s">
        <v>1732</v>
      </c>
      <c r="D581" s="618" t="s">
        <v>1739</v>
      </c>
      <c r="E581" s="619" t="s">
        <v>1740</v>
      </c>
      <c r="F581" s="916"/>
      <c r="G581" s="919"/>
      <c r="H581" s="916"/>
      <c r="I581" s="916"/>
      <c r="J581" s="916"/>
      <c r="K581" s="916"/>
      <c r="L581" s="912"/>
      <c r="M581" s="912"/>
    </row>
    <row r="582" spans="1:13" ht="16.5" thickBot="1">
      <c r="A582" s="1080">
        <v>2</v>
      </c>
      <c r="B582" s="1082" t="s">
        <v>1764</v>
      </c>
      <c r="C582" s="618" t="s">
        <v>1777</v>
      </c>
      <c r="D582" s="618" t="s">
        <v>1733</v>
      </c>
      <c r="E582" s="619">
        <v>9921573575</v>
      </c>
      <c r="F582" s="920">
        <v>140</v>
      </c>
      <c r="G582" s="920">
        <v>133</v>
      </c>
      <c r="H582" s="920">
        <v>9</v>
      </c>
      <c r="I582" s="920">
        <v>15</v>
      </c>
      <c r="J582" s="920">
        <v>21</v>
      </c>
      <c r="K582" s="920">
        <v>64</v>
      </c>
      <c r="L582" s="913">
        <v>109</v>
      </c>
      <c r="M582" s="913">
        <v>81.95</v>
      </c>
    </row>
    <row r="583" spans="1:13" ht="16.5" thickBot="1">
      <c r="A583" s="1081"/>
      <c r="B583" s="1083"/>
      <c r="C583" s="618" t="s">
        <v>1736</v>
      </c>
      <c r="D583" s="618" t="s">
        <v>1739</v>
      </c>
      <c r="E583" s="619" t="s">
        <v>1740</v>
      </c>
      <c r="F583" s="916"/>
      <c r="G583" s="916"/>
      <c r="H583" s="916"/>
      <c r="I583" s="916"/>
      <c r="J583" s="916"/>
      <c r="K583" s="916"/>
      <c r="L583" s="912"/>
      <c r="M583" s="912"/>
    </row>
    <row r="584" spans="1:13" ht="16.5" thickBot="1">
      <c r="A584" s="624"/>
      <c r="B584" s="618" t="s">
        <v>1765</v>
      </c>
      <c r="C584" s="618" t="s">
        <v>1784</v>
      </c>
      <c r="D584" s="618" t="s">
        <v>1780</v>
      </c>
      <c r="E584" s="619">
        <v>9767648088</v>
      </c>
      <c r="F584" s="619">
        <v>45</v>
      </c>
      <c r="G584" s="619">
        <v>42</v>
      </c>
      <c r="H584" s="619">
        <v>12</v>
      </c>
      <c r="I584" s="619">
        <v>16</v>
      </c>
      <c r="J584" s="619">
        <v>6</v>
      </c>
      <c r="K584" s="619">
        <v>8</v>
      </c>
      <c r="L584" s="622">
        <v>42</v>
      </c>
      <c r="M584" s="622">
        <v>100</v>
      </c>
    </row>
    <row r="585" spans="1:13" ht="16.5" thickBot="1">
      <c r="A585" s="624"/>
      <c r="B585" s="618" t="s">
        <v>1766</v>
      </c>
      <c r="C585" s="618"/>
      <c r="D585" s="618" t="s">
        <v>1785</v>
      </c>
      <c r="E585" s="619">
        <v>7057150089</v>
      </c>
      <c r="F585" s="619">
        <v>45</v>
      </c>
      <c r="G585" s="619">
        <v>42</v>
      </c>
      <c r="H585" s="619">
        <v>16</v>
      </c>
      <c r="I585" s="619">
        <v>10</v>
      </c>
      <c r="J585" s="619">
        <v>10</v>
      </c>
      <c r="K585" s="619">
        <v>6</v>
      </c>
      <c r="L585" s="622">
        <v>42</v>
      </c>
      <c r="M585" s="622">
        <v>100</v>
      </c>
    </row>
    <row r="586" spans="1:13" ht="16.5" thickBot="1">
      <c r="A586" s="623">
        <v>3</v>
      </c>
      <c r="B586" s="618" t="s">
        <v>1767</v>
      </c>
      <c r="C586" s="618" t="s">
        <v>1743</v>
      </c>
      <c r="D586" s="618" t="s">
        <v>1746</v>
      </c>
      <c r="E586" s="619">
        <v>9421607749</v>
      </c>
      <c r="F586" s="619">
        <v>160</v>
      </c>
      <c r="G586" s="619">
        <v>153</v>
      </c>
      <c r="H586" s="619">
        <v>10</v>
      </c>
      <c r="I586" s="619">
        <v>21</v>
      </c>
      <c r="J586" s="619">
        <v>46</v>
      </c>
      <c r="K586" s="619">
        <v>54</v>
      </c>
      <c r="L586" s="622">
        <v>131</v>
      </c>
      <c r="M586" s="622">
        <v>85.62</v>
      </c>
    </row>
    <row r="587" spans="1:13" ht="16.5" thickBot="1">
      <c r="A587" s="624"/>
      <c r="B587" s="618" t="s">
        <v>1768</v>
      </c>
      <c r="C587" s="618" t="s">
        <v>1744</v>
      </c>
      <c r="D587" s="618" t="s">
        <v>1733</v>
      </c>
      <c r="E587" s="619">
        <v>9921573575</v>
      </c>
      <c r="F587" s="619">
        <v>60</v>
      </c>
      <c r="G587" s="619">
        <v>55</v>
      </c>
      <c r="H587" s="619">
        <v>4</v>
      </c>
      <c r="I587" s="619">
        <v>14</v>
      </c>
      <c r="J587" s="619">
        <v>20</v>
      </c>
      <c r="K587" s="619">
        <v>13</v>
      </c>
      <c r="L587" s="622">
        <v>51</v>
      </c>
      <c r="M587" s="622">
        <v>92.73</v>
      </c>
    </row>
    <row r="588" spans="1:13" ht="16.5" thickBot="1">
      <c r="A588" s="624"/>
      <c r="B588" s="618" t="s">
        <v>1769</v>
      </c>
      <c r="C588" s="618" t="s">
        <v>1745</v>
      </c>
      <c r="D588" s="618" t="s">
        <v>1746</v>
      </c>
      <c r="E588" s="619">
        <v>9421607749</v>
      </c>
      <c r="F588" s="619">
        <v>60</v>
      </c>
      <c r="G588" s="619">
        <v>56</v>
      </c>
      <c r="H588" s="619">
        <v>23</v>
      </c>
      <c r="I588" s="619">
        <v>22</v>
      </c>
      <c r="J588" s="619">
        <v>6</v>
      </c>
      <c r="K588" s="619">
        <v>5</v>
      </c>
      <c r="L588" s="622">
        <v>56</v>
      </c>
      <c r="M588" s="622">
        <v>100</v>
      </c>
    </row>
    <row r="589" spans="1:13" ht="32.25" thickBot="1">
      <c r="A589" s="623">
        <v>4</v>
      </c>
      <c r="B589" s="618" t="s">
        <v>1770</v>
      </c>
      <c r="C589" s="621" t="s">
        <v>1786</v>
      </c>
      <c r="D589" s="621" t="s">
        <v>1787</v>
      </c>
      <c r="E589" s="619">
        <v>9284408042</v>
      </c>
      <c r="F589" s="619">
        <v>215</v>
      </c>
      <c r="G589" s="619">
        <v>209</v>
      </c>
      <c r="H589" s="619">
        <v>35</v>
      </c>
      <c r="I589" s="619">
        <v>107</v>
      </c>
      <c r="J589" s="619">
        <v>67</v>
      </c>
      <c r="K589" s="619" t="s">
        <v>523</v>
      </c>
      <c r="L589" s="622">
        <v>209</v>
      </c>
      <c r="M589" s="622">
        <v>100</v>
      </c>
    </row>
    <row r="590" spans="1:13" ht="32.25" thickBot="1">
      <c r="A590" s="624"/>
      <c r="B590" s="618" t="s">
        <v>1771</v>
      </c>
      <c r="C590" s="621" t="s">
        <v>1750</v>
      </c>
      <c r="D590" s="621" t="s">
        <v>1780</v>
      </c>
      <c r="E590" s="619">
        <v>9767648088</v>
      </c>
      <c r="F590" s="619">
        <v>215</v>
      </c>
      <c r="G590" s="619">
        <v>209</v>
      </c>
      <c r="H590" s="619">
        <v>48</v>
      </c>
      <c r="I590" s="619">
        <v>120</v>
      </c>
      <c r="J590" s="619">
        <v>41</v>
      </c>
      <c r="K590" s="619" t="s">
        <v>523</v>
      </c>
      <c r="L590" s="622">
        <v>209</v>
      </c>
      <c r="M590" s="622">
        <v>100</v>
      </c>
    </row>
    <row r="591" spans="1:13" ht="16.5" thickBot="1">
      <c r="A591" s="624"/>
      <c r="B591" s="618" t="s">
        <v>1772</v>
      </c>
      <c r="C591" s="621" t="s">
        <v>1753</v>
      </c>
      <c r="D591" s="621" t="s">
        <v>1788</v>
      </c>
      <c r="E591" s="619">
        <v>7620105949</v>
      </c>
      <c r="F591" s="619">
        <v>215</v>
      </c>
      <c r="G591" s="619">
        <v>209</v>
      </c>
      <c r="H591" s="619">
        <v>60</v>
      </c>
      <c r="I591" s="619">
        <v>80</v>
      </c>
      <c r="J591" s="619">
        <v>69</v>
      </c>
      <c r="K591" s="619" t="s">
        <v>523</v>
      </c>
      <c r="L591" s="622">
        <v>209</v>
      </c>
      <c r="M591" s="622">
        <v>100</v>
      </c>
    </row>
    <row r="592" spans="1:13" ht="16.5" thickBot="1">
      <c r="A592" s="624">
        <v>5</v>
      </c>
      <c r="B592" s="618" t="s">
        <v>1773</v>
      </c>
      <c r="C592" s="621" t="s">
        <v>1756</v>
      </c>
      <c r="D592" s="621" t="s">
        <v>1782</v>
      </c>
      <c r="E592" s="619">
        <v>8275519056</v>
      </c>
      <c r="F592" s="619">
        <v>89</v>
      </c>
      <c r="G592" s="619">
        <v>89</v>
      </c>
      <c r="H592" s="619">
        <v>48</v>
      </c>
      <c r="I592" s="619">
        <v>16</v>
      </c>
      <c r="J592" s="619">
        <v>20</v>
      </c>
      <c r="K592" s="619" t="s">
        <v>523</v>
      </c>
      <c r="L592" s="622">
        <v>84</v>
      </c>
      <c r="M592" s="622">
        <v>94.38</v>
      </c>
    </row>
    <row r="593" spans="1:14" ht="16.5" thickBot="1">
      <c r="A593" s="624"/>
      <c r="B593" s="618" t="s">
        <v>1771</v>
      </c>
      <c r="C593" s="621" t="s">
        <v>1757</v>
      </c>
      <c r="D593" s="621" t="s">
        <v>1758</v>
      </c>
      <c r="E593" s="619">
        <v>9284408042</v>
      </c>
      <c r="F593" s="619">
        <v>89</v>
      </c>
      <c r="G593" s="619">
        <v>89</v>
      </c>
      <c r="H593" s="619">
        <v>21</v>
      </c>
      <c r="I593" s="619">
        <v>24</v>
      </c>
      <c r="J593" s="619">
        <v>37</v>
      </c>
      <c r="K593" s="619" t="s">
        <v>523</v>
      </c>
      <c r="L593" s="622">
        <v>82</v>
      </c>
      <c r="M593" s="622">
        <v>92.13</v>
      </c>
    </row>
    <row r="594" spans="1:14" ht="16.5" thickBot="1">
      <c r="A594" s="624"/>
      <c r="B594" s="618" t="s">
        <v>1772</v>
      </c>
      <c r="C594" s="621" t="s">
        <v>116</v>
      </c>
      <c r="D594" s="621" t="s">
        <v>1751</v>
      </c>
      <c r="E594" s="619">
        <v>9767648088</v>
      </c>
      <c r="F594" s="619">
        <v>89</v>
      </c>
      <c r="G594" s="619">
        <v>89</v>
      </c>
      <c r="H594" s="619">
        <v>31</v>
      </c>
      <c r="I594" s="619">
        <v>15</v>
      </c>
      <c r="J594" s="619">
        <v>18</v>
      </c>
      <c r="K594" s="619">
        <v>24</v>
      </c>
      <c r="L594" s="622">
        <v>88</v>
      </c>
      <c r="M594" s="622">
        <v>98.88</v>
      </c>
    </row>
    <row r="595" spans="1:14" ht="16.5" thickBot="1">
      <c r="A595" s="624">
        <v>6</v>
      </c>
      <c r="B595" s="618" t="s">
        <v>1774</v>
      </c>
      <c r="C595" s="621" t="s">
        <v>1759</v>
      </c>
      <c r="D595" s="621" t="s">
        <v>1754</v>
      </c>
      <c r="E595" s="619">
        <v>9423257159</v>
      </c>
      <c r="F595" s="619">
        <v>14</v>
      </c>
      <c r="G595" s="619">
        <v>14</v>
      </c>
      <c r="H595" s="619">
        <v>4</v>
      </c>
      <c r="I595" s="619">
        <v>3</v>
      </c>
      <c r="J595" s="619">
        <v>3</v>
      </c>
      <c r="K595" s="619">
        <v>4</v>
      </c>
      <c r="L595" s="622">
        <v>14</v>
      </c>
      <c r="M595" s="622">
        <v>100</v>
      </c>
    </row>
    <row r="596" spans="1:14" ht="16.5" thickBot="1">
      <c r="A596" s="624">
        <v>6</v>
      </c>
      <c r="B596" s="618" t="s">
        <v>1775</v>
      </c>
      <c r="C596" s="621"/>
      <c r="D596" s="621" t="s">
        <v>1761</v>
      </c>
      <c r="E596" s="621"/>
      <c r="F596" s="619">
        <v>21</v>
      </c>
      <c r="G596" s="619">
        <v>19</v>
      </c>
      <c r="H596" s="619">
        <v>4</v>
      </c>
      <c r="I596" s="619">
        <v>5</v>
      </c>
      <c r="J596" s="619">
        <v>9</v>
      </c>
      <c r="K596" s="619" t="s">
        <v>523</v>
      </c>
      <c r="L596" s="622">
        <v>18</v>
      </c>
      <c r="M596" s="622">
        <v>93.33</v>
      </c>
    </row>
    <row r="597" spans="1:14" ht="16.5" thickBot="1">
      <c r="A597" s="624">
        <v>7</v>
      </c>
      <c r="B597" s="618" t="s">
        <v>1776</v>
      </c>
      <c r="C597" s="621"/>
      <c r="D597" s="621" t="s">
        <v>1761</v>
      </c>
      <c r="E597" s="621"/>
      <c r="F597" s="619">
        <v>8</v>
      </c>
      <c r="G597" s="619">
        <v>8</v>
      </c>
      <c r="H597" s="619">
        <v>4</v>
      </c>
      <c r="I597" s="619">
        <v>2</v>
      </c>
      <c r="J597" s="619">
        <v>1</v>
      </c>
      <c r="K597" s="619">
        <v>1</v>
      </c>
      <c r="L597" s="622">
        <v>8</v>
      </c>
      <c r="M597" s="622">
        <v>100</v>
      </c>
    </row>
    <row r="598" spans="1:14" ht="16.5" thickBot="1">
      <c r="A598" s="624"/>
      <c r="B598" s="618"/>
      <c r="C598" s="621"/>
      <c r="D598" s="621"/>
      <c r="E598" s="621"/>
      <c r="F598" s="619"/>
      <c r="G598" s="619"/>
      <c r="H598" s="619"/>
      <c r="I598" s="619"/>
      <c r="J598" s="619"/>
      <c r="K598" s="619"/>
      <c r="L598" s="622"/>
      <c r="M598" s="622"/>
    </row>
    <row r="601" spans="1:14" ht="15.75">
      <c r="A601" s="1070" t="s">
        <v>0</v>
      </c>
      <c r="B601" s="1071"/>
      <c r="C601" s="1071"/>
      <c r="D601" s="1071"/>
      <c r="E601" s="1071"/>
      <c r="F601" s="1071"/>
      <c r="G601" s="1071"/>
      <c r="H601" s="1071"/>
      <c r="I601" s="1071"/>
      <c r="J601" s="1071"/>
      <c r="K601" s="1071"/>
      <c r="L601" s="1071"/>
      <c r="M601" s="1071"/>
      <c r="N601" s="1071"/>
    </row>
    <row r="602" spans="1:14" ht="15.75">
      <c r="A602" s="1070" t="s">
        <v>1</v>
      </c>
      <c r="B602" s="1071"/>
      <c r="C602" s="1071"/>
      <c r="D602" s="1071"/>
      <c r="E602" s="1071"/>
      <c r="F602" s="1071"/>
      <c r="G602" s="1071"/>
      <c r="H602" s="1071"/>
      <c r="I602" s="1071"/>
      <c r="J602" s="1071"/>
      <c r="K602" s="1071"/>
      <c r="L602" s="1071"/>
      <c r="M602" s="1071"/>
      <c r="N602" s="1071"/>
    </row>
    <row r="603" spans="1:14" ht="15.75">
      <c r="A603" s="1072" t="s">
        <v>1911</v>
      </c>
      <c r="B603" s="1071"/>
      <c r="C603" s="1071"/>
      <c r="D603" s="1071"/>
      <c r="E603" s="1071"/>
      <c r="F603" s="1071"/>
      <c r="G603" s="1071"/>
      <c r="H603" s="1071"/>
      <c r="I603" s="1071"/>
      <c r="J603" s="1071"/>
      <c r="K603" s="1071"/>
      <c r="L603" s="1071"/>
      <c r="M603" s="1071"/>
      <c r="N603" s="1071"/>
    </row>
    <row r="604" spans="1:14" ht="15.75">
      <c r="A604" s="1073" t="s">
        <v>339</v>
      </c>
      <c r="B604" s="1073" t="s">
        <v>6</v>
      </c>
      <c r="C604" s="1075" t="s">
        <v>7</v>
      </c>
      <c r="D604" s="1076" t="s">
        <v>8</v>
      </c>
      <c r="E604" s="1077"/>
      <c r="F604" s="1075" t="s">
        <v>9</v>
      </c>
      <c r="G604" s="1075" t="s">
        <v>340</v>
      </c>
      <c r="H604" s="1076" t="s">
        <v>11</v>
      </c>
      <c r="I604" s="1078"/>
      <c r="J604" s="1078"/>
      <c r="K604" s="1077"/>
      <c r="L604" s="1079" t="s">
        <v>12</v>
      </c>
      <c r="M604" s="1075" t="s">
        <v>13</v>
      </c>
      <c r="N604" s="644"/>
    </row>
    <row r="605" spans="1:14" ht="15.75">
      <c r="A605" s="1074"/>
      <c r="B605" s="1074"/>
      <c r="C605" s="1074"/>
      <c r="D605" s="645" t="s">
        <v>14</v>
      </c>
      <c r="E605" s="645" t="s">
        <v>15</v>
      </c>
      <c r="F605" s="1074"/>
      <c r="G605" s="1074"/>
      <c r="H605" s="645" t="s">
        <v>16</v>
      </c>
      <c r="I605" s="645" t="s">
        <v>17</v>
      </c>
      <c r="J605" s="645" t="s">
        <v>18</v>
      </c>
      <c r="K605" s="645" t="s">
        <v>19</v>
      </c>
      <c r="L605" s="1074"/>
      <c r="M605" s="1074"/>
      <c r="N605" s="644"/>
    </row>
    <row r="606" spans="1:14" ht="15.75">
      <c r="A606" s="646">
        <v>1</v>
      </c>
      <c r="B606" s="646" t="s">
        <v>93</v>
      </c>
      <c r="C606" s="646" t="s">
        <v>1306</v>
      </c>
      <c r="D606" s="646" t="s">
        <v>1307</v>
      </c>
      <c r="E606" s="646">
        <v>9763882322</v>
      </c>
      <c r="F606" s="646">
        <v>134</v>
      </c>
      <c r="G606" s="646">
        <v>116</v>
      </c>
      <c r="H606" s="646">
        <v>18</v>
      </c>
      <c r="I606" s="646">
        <v>55</v>
      </c>
      <c r="J606" s="646">
        <v>35</v>
      </c>
      <c r="K606" s="646">
        <v>8</v>
      </c>
      <c r="L606" s="646">
        <f t="shared" ref="L606:L617" si="0">SUM(H606:K606)</f>
        <v>116</v>
      </c>
      <c r="M606" s="647">
        <v>1</v>
      </c>
      <c r="N606" s="644"/>
    </row>
    <row r="607" spans="1:14" ht="15.75">
      <c r="A607" s="646"/>
      <c r="B607" s="646"/>
      <c r="C607" s="646" t="s">
        <v>1308</v>
      </c>
      <c r="D607" s="646" t="s">
        <v>1309</v>
      </c>
      <c r="E607" s="646">
        <v>9960102792</v>
      </c>
      <c r="F607" s="646">
        <v>134</v>
      </c>
      <c r="G607" s="646">
        <v>116</v>
      </c>
      <c r="H607" s="646">
        <v>10</v>
      </c>
      <c r="I607" s="646">
        <v>49</v>
      </c>
      <c r="J607" s="646">
        <v>33</v>
      </c>
      <c r="K607" s="646">
        <v>24</v>
      </c>
      <c r="L607" s="646">
        <f t="shared" si="0"/>
        <v>116</v>
      </c>
      <c r="M607" s="647">
        <v>1</v>
      </c>
      <c r="N607" s="644"/>
    </row>
    <row r="608" spans="1:14">
      <c r="A608" s="646"/>
      <c r="B608" s="646"/>
      <c r="C608" s="646" t="s">
        <v>1310</v>
      </c>
      <c r="D608" s="646" t="s">
        <v>1311</v>
      </c>
      <c r="E608" s="646">
        <v>9422324792</v>
      </c>
      <c r="F608" s="646">
        <v>134</v>
      </c>
      <c r="G608" s="646">
        <v>116</v>
      </c>
      <c r="H608" s="646">
        <v>39</v>
      </c>
      <c r="I608" s="646">
        <v>50</v>
      </c>
      <c r="J608" s="646">
        <v>20</v>
      </c>
      <c r="K608" s="646">
        <v>7</v>
      </c>
      <c r="L608" s="646">
        <f t="shared" si="0"/>
        <v>116</v>
      </c>
      <c r="M608" s="647">
        <v>1</v>
      </c>
      <c r="N608" s="141"/>
    </row>
    <row r="609" spans="1:14">
      <c r="A609" s="646"/>
      <c r="B609" s="646"/>
      <c r="C609" s="646" t="s">
        <v>1312</v>
      </c>
      <c r="D609" s="646" t="s">
        <v>1313</v>
      </c>
      <c r="E609" s="646">
        <v>9923215890</v>
      </c>
      <c r="F609" s="646">
        <v>134</v>
      </c>
      <c r="G609" s="646">
        <v>116</v>
      </c>
      <c r="H609" s="646">
        <v>30</v>
      </c>
      <c r="I609" s="646">
        <v>35</v>
      </c>
      <c r="J609" s="646">
        <v>18</v>
      </c>
      <c r="K609" s="646">
        <v>20</v>
      </c>
      <c r="L609" s="646">
        <f t="shared" si="0"/>
        <v>103</v>
      </c>
      <c r="M609" s="647">
        <v>0.88</v>
      </c>
      <c r="N609" s="141"/>
    </row>
    <row r="610" spans="1:14">
      <c r="A610" s="646"/>
      <c r="B610" s="646"/>
      <c r="C610" s="646" t="s">
        <v>1314</v>
      </c>
      <c r="D610" s="646" t="s">
        <v>1313</v>
      </c>
      <c r="E610" s="646">
        <v>9923215890</v>
      </c>
      <c r="F610" s="646">
        <v>134</v>
      </c>
      <c r="G610" s="646">
        <v>116</v>
      </c>
      <c r="H610" s="646">
        <v>24</v>
      </c>
      <c r="I610" s="646">
        <v>29</v>
      </c>
      <c r="J610" s="646">
        <v>15</v>
      </c>
      <c r="K610" s="646">
        <v>26</v>
      </c>
      <c r="L610" s="646">
        <f t="shared" si="0"/>
        <v>94</v>
      </c>
      <c r="M610" s="647">
        <v>0.81</v>
      </c>
      <c r="N610" s="141"/>
    </row>
    <row r="611" spans="1:14">
      <c r="A611" s="646"/>
      <c r="B611" s="646"/>
      <c r="C611" s="646" t="s">
        <v>1315</v>
      </c>
      <c r="D611" s="646" t="s">
        <v>1313</v>
      </c>
      <c r="E611" s="646">
        <v>9923215890</v>
      </c>
      <c r="F611" s="646">
        <v>134</v>
      </c>
      <c r="G611" s="646">
        <v>116</v>
      </c>
      <c r="H611" s="646">
        <v>38</v>
      </c>
      <c r="I611" s="646">
        <v>45</v>
      </c>
      <c r="J611" s="646">
        <v>30</v>
      </c>
      <c r="K611" s="646">
        <v>3</v>
      </c>
      <c r="L611" s="646">
        <f t="shared" si="0"/>
        <v>116</v>
      </c>
      <c r="M611" s="647">
        <v>1</v>
      </c>
      <c r="N611" s="141"/>
    </row>
    <row r="612" spans="1:14">
      <c r="A612" s="646"/>
      <c r="B612" s="646"/>
      <c r="C612" s="646" t="s">
        <v>1316</v>
      </c>
      <c r="D612" s="646" t="s">
        <v>1317</v>
      </c>
      <c r="E612" s="646">
        <v>8983593451</v>
      </c>
      <c r="F612" s="646">
        <v>134</v>
      </c>
      <c r="G612" s="646">
        <v>116</v>
      </c>
      <c r="H612" s="646">
        <v>10</v>
      </c>
      <c r="I612" s="646">
        <v>15</v>
      </c>
      <c r="J612" s="646">
        <v>30</v>
      </c>
      <c r="K612" s="646">
        <v>27</v>
      </c>
      <c r="L612" s="646">
        <f t="shared" si="0"/>
        <v>82</v>
      </c>
      <c r="M612" s="648">
        <v>0.69489999999999996</v>
      </c>
      <c r="N612" s="141"/>
    </row>
    <row r="613" spans="1:14">
      <c r="A613" s="646"/>
      <c r="B613" s="646"/>
      <c r="C613" s="646" t="s">
        <v>1318</v>
      </c>
      <c r="D613" s="646" t="s">
        <v>1912</v>
      </c>
      <c r="E613" s="646">
        <v>9028133044</v>
      </c>
      <c r="F613" s="646">
        <v>134</v>
      </c>
      <c r="G613" s="646">
        <v>116</v>
      </c>
      <c r="H613" s="646">
        <v>27</v>
      </c>
      <c r="I613" s="646">
        <v>31</v>
      </c>
      <c r="J613" s="646">
        <v>33</v>
      </c>
      <c r="K613" s="646">
        <v>17</v>
      </c>
      <c r="L613" s="646">
        <f t="shared" si="0"/>
        <v>108</v>
      </c>
      <c r="M613" s="648">
        <v>0.93100000000000005</v>
      </c>
      <c r="N613" s="141"/>
    </row>
    <row r="614" spans="1:14">
      <c r="A614" s="646"/>
      <c r="B614" s="646"/>
      <c r="C614" s="646" t="s">
        <v>1320</v>
      </c>
      <c r="D614" s="646" t="s">
        <v>1912</v>
      </c>
      <c r="E614" s="646">
        <v>9028133044</v>
      </c>
      <c r="F614" s="646">
        <v>134</v>
      </c>
      <c r="G614" s="646">
        <v>116</v>
      </c>
      <c r="H614" s="646">
        <v>29</v>
      </c>
      <c r="I614" s="646">
        <v>47</v>
      </c>
      <c r="J614" s="646">
        <v>17</v>
      </c>
      <c r="K614" s="646">
        <v>23</v>
      </c>
      <c r="L614" s="646">
        <f t="shared" si="0"/>
        <v>116</v>
      </c>
      <c r="M614" s="647">
        <v>1</v>
      </c>
      <c r="N614" s="141"/>
    </row>
    <row r="615" spans="1:14">
      <c r="A615" s="646"/>
      <c r="B615" s="646"/>
      <c r="C615" s="646" t="s">
        <v>1321</v>
      </c>
      <c r="D615" s="646" t="s">
        <v>1913</v>
      </c>
      <c r="E615" s="646">
        <v>9273038071</v>
      </c>
      <c r="F615" s="646">
        <v>134</v>
      </c>
      <c r="G615" s="646">
        <v>116</v>
      </c>
      <c r="H615" s="646">
        <v>9</v>
      </c>
      <c r="I615" s="646">
        <v>45</v>
      </c>
      <c r="J615" s="646">
        <v>30</v>
      </c>
      <c r="K615" s="646">
        <v>32</v>
      </c>
      <c r="L615" s="646">
        <f t="shared" si="0"/>
        <v>116</v>
      </c>
      <c r="M615" s="647">
        <v>1</v>
      </c>
      <c r="N615" s="141"/>
    </row>
    <row r="616" spans="1:14">
      <c r="A616" s="646"/>
      <c r="B616" s="646"/>
      <c r="C616" s="646" t="s">
        <v>1323</v>
      </c>
      <c r="D616" s="646" t="s">
        <v>1913</v>
      </c>
      <c r="E616" s="646">
        <v>9273038071</v>
      </c>
      <c r="F616" s="646">
        <v>134</v>
      </c>
      <c r="G616" s="646">
        <v>116</v>
      </c>
      <c r="H616" s="646">
        <v>15</v>
      </c>
      <c r="I616" s="646">
        <v>46</v>
      </c>
      <c r="J616" s="646">
        <v>31</v>
      </c>
      <c r="K616" s="646">
        <v>24</v>
      </c>
      <c r="L616" s="646">
        <f t="shared" si="0"/>
        <v>116</v>
      </c>
      <c r="M616" s="647">
        <v>1</v>
      </c>
      <c r="N616" s="141"/>
    </row>
    <row r="617" spans="1:14">
      <c r="A617" s="646"/>
      <c r="B617" s="646"/>
      <c r="C617" s="646" t="s">
        <v>1325</v>
      </c>
      <c r="D617" s="646" t="s">
        <v>1913</v>
      </c>
      <c r="E617" s="646">
        <v>9273038071</v>
      </c>
      <c r="F617" s="646">
        <v>134</v>
      </c>
      <c r="G617" s="646">
        <v>116</v>
      </c>
      <c r="H617" s="646">
        <v>34</v>
      </c>
      <c r="I617" s="646">
        <v>51</v>
      </c>
      <c r="J617" s="646">
        <v>22</v>
      </c>
      <c r="K617" s="646">
        <v>9</v>
      </c>
      <c r="L617" s="646">
        <f t="shared" si="0"/>
        <v>116</v>
      </c>
      <c r="M617" s="647">
        <v>1</v>
      </c>
      <c r="N617" s="141"/>
    </row>
    <row r="618" spans="1:14">
      <c r="A618" s="646"/>
      <c r="B618" s="646"/>
      <c r="C618" s="646"/>
      <c r="D618" s="646"/>
      <c r="E618" s="646"/>
      <c r="F618" s="646"/>
      <c r="G618" s="646"/>
      <c r="H618" s="646"/>
      <c r="I618" s="646"/>
      <c r="J618" s="646"/>
      <c r="K618" s="646"/>
      <c r="L618" s="646"/>
      <c r="M618" s="646"/>
      <c r="N618" s="141"/>
    </row>
    <row r="619" spans="1:14">
      <c r="A619" s="646">
        <v>2</v>
      </c>
      <c r="B619" s="646" t="s">
        <v>114</v>
      </c>
      <c r="C619" s="646" t="s">
        <v>1914</v>
      </c>
      <c r="D619" s="646" t="s">
        <v>1327</v>
      </c>
      <c r="E619" s="646">
        <v>9270057734</v>
      </c>
      <c r="F619" s="646">
        <v>108</v>
      </c>
      <c r="G619" s="646">
        <v>107</v>
      </c>
      <c r="H619" s="646">
        <v>21</v>
      </c>
      <c r="I619" s="646">
        <v>31</v>
      </c>
      <c r="J619" s="646">
        <v>23</v>
      </c>
      <c r="K619" s="646">
        <v>32</v>
      </c>
      <c r="L619" s="646">
        <f t="shared" ref="L619:L628" si="1">SUM(H619:K619)</f>
        <v>107</v>
      </c>
      <c r="M619" s="647">
        <v>1</v>
      </c>
      <c r="N619" s="141"/>
    </row>
    <row r="620" spans="1:14">
      <c r="A620" s="646"/>
      <c r="B620" s="646"/>
      <c r="C620" s="646" t="s">
        <v>1915</v>
      </c>
      <c r="D620" s="646" t="s">
        <v>1309</v>
      </c>
      <c r="E620" s="646">
        <v>9960102792</v>
      </c>
      <c r="F620" s="646">
        <v>108</v>
      </c>
      <c r="G620" s="646">
        <v>107</v>
      </c>
      <c r="H620" s="646">
        <v>17</v>
      </c>
      <c r="I620" s="646">
        <v>26</v>
      </c>
      <c r="J620" s="646">
        <v>36</v>
      </c>
      <c r="K620" s="646">
        <v>28</v>
      </c>
      <c r="L620" s="646">
        <f t="shared" si="1"/>
        <v>107</v>
      </c>
      <c r="M620" s="647">
        <v>1</v>
      </c>
      <c r="N620" s="141"/>
    </row>
    <row r="621" spans="1:14">
      <c r="A621" s="646"/>
      <c r="B621" s="646"/>
      <c r="C621" s="646" t="s">
        <v>1329</v>
      </c>
      <c r="D621" s="646" t="s">
        <v>1327</v>
      </c>
      <c r="E621" s="646">
        <v>9270057734</v>
      </c>
      <c r="F621" s="646">
        <v>108</v>
      </c>
      <c r="G621" s="646">
        <v>107</v>
      </c>
      <c r="H621" s="646">
        <v>29</v>
      </c>
      <c r="I621" s="646">
        <v>32</v>
      </c>
      <c r="J621" s="646">
        <v>20</v>
      </c>
      <c r="K621" s="646">
        <v>26</v>
      </c>
      <c r="L621" s="646">
        <f t="shared" si="1"/>
        <v>107</v>
      </c>
      <c r="M621" s="647">
        <v>1</v>
      </c>
      <c r="N621" s="141"/>
    </row>
    <row r="622" spans="1:14">
      <c r="A622" s="646"/>
      <c r="B622" s="646"/>
      <c r="C622" s="646" t="s">
        <v>1916</v>
      </c>
      <c r="D622" s="646" t="s">
        <v>1913</v>
      </c>
      <c r="E622" s="646">
        <v>9273038071</v>
      </c>
      <c r="F622" s="646">
        <v>108</v>
      </c>
      <c r="G622" s="646">
        <v>107</v>
      </c>
      <c r="H622" s="646">
        <v>9</v>
      </c>
      <c r="I622" s="646">
        <v>22</v>
      </c>
      <c r="J622" s="646">
        <v>41</v>
      </c>
      <c r="K622" s="646">
        <v>35</v>
      </c>
      <c r="L622" s="646">
        <f t="shared" si="1"/>
        <v>107</v>
      </c>
      <c r="M622" s="647">
        <v>1</v>
      </c>
      <c r="N622" s="141"/>
    </row>
    <row r="623" spans="1:14">
      <c r="A623" s="646"/>
      <c r="B623" s="646"/>
      <c r="C623" s="646" t="s">
        <v>1917</v>
      </c>
      <c r="D623" s="646" t="s">
        <v>1913</v>
      </c>
      <c r="E623" s="646">
        <v>9273038071</v>
      </c>
      <c r="F623" s="646">
        <v>108</v>
      </c>
      <c r="G623" s="646">
        <v>107</v>
      </c>
      <c r="H623" s="646">
        <v>10</v>
      </c>
      <c r="I623" s="646">
        <v>26</v>
      </c>
      <c r="J623" s="646">
        <v>33</v>
      </c>
      <c r="K623" s="646">
        <v>38</v>
      </c>
      <c r="L623" s="646">
        <f t="shared" si="1"/>
        <v>107</v>
      </c>
      <c r="M623" s="647">
        <v>1</v>
      </c>
      <c r="N623" s="141"/>
    </row>
    <row r="624" spans="1:14">
      <c r="A624" s="646"/>
      <c r="B624" s="646"/>
      <c r="C624" s="646" t="s">
        <v>1332</v>
      </c>
      <c r="D624" s="646" t="s">
        <v>1913</v>
      </c>
      <c r="E624" s="646">
        <v>9273038071</v>
      </c>
      <c r="F624" s="646">
        <v>108</v>
      </c>
      <c r="G624" s="646">
        <v>107</v>
      </c>
      <c r="H624" s="646">
        <v>18</v>
      </c>
      <c r="I624" s="646">
        <v>27</v>
      </c>
      <c r="J624" s="646">
        <v>26</v>
      </c>
      <c r="K624" s="646">
        <v>36</v>
      </c>
      <c r="L624" s="646">
        <f t="shared" si="1"/>
        <v>107</v>
      </c>
      <c r="M624" s="647">
        <v>1</v>
      </c>
      <c r="N624" s="141"/>
    </row>
    <row r="625" spans="1:14">
      <c r="A625" s="646"/>
      <c r="B625" s="646"/>
      <c r="C625" s="646" t="s">
        <v>1918</v>
      </c>
      <c r="D625" s="646" t="s">
        <v>1317</v>
      </c>
      <c r="E625" s="646">
        <v>8983593451</v>
      </c>
      <c r="F625" s="646">
        <v>108</v>
      </c>
      <c r="G625" s="646">
        <v>107</v>
      </c>
      <c r="H625" s="646">
        <v>8</v>
      </c>
      <c r="I625" s="646">
        <v>26</v>
      </c>
      <c r="J625" s="646">
        <v>32</v>
      </c>
      <c r="K625" s="646">
        <v>41</v>
      </c>
      <c r="L625" s="646">
        <f t="shared" si="1"/>
        <v>107</v>
      </c>
      <c r="M625" s="647">
        <v>1</v>
      </c>
      <c r="N625" s="141"/>
    </row>
    <row r="626" spans="1:14">
      <c r="A626" s="646"/>
      <c r="B626" s="646"/>
      <c r="C626" s="646" t="s">
        <v>1919</v>
      </c>
      <c r="D626" s="646" t="s">
        <v>1912</v>
      </c>
      <c r="E626" s="646">
        <v>9028133044</v>
      </c>
      <c r="F626" s="646">
        <v>108</v>
      </c>
      <c r="G626" s="646">
        <v>107</v>
      </c>
      <c r="H626" s="646">
        <v>12</v>
      </c>
      <c r="I626" s="646">
        <v>30</v>
      </c>
      <c r="J626" s="646">
        <v>27</v>
      </c>
      <c r="K626" s="646">
        <v>38</v>
      </c>
      <c r="L626" s="646">
        <f t="shared" si="1"/>
        <v>107</v>
      </c>
      <c r="M626" s="647">
        <v>1</v>
      </c>
      <c r="N626" s="141"/>
    </row>
    <row r="627" spans="1:14">
      <c r="A627" s="646"/>
      <c r="B627" s="646"/>
      <c r="C627" s="646" t="s">
        <v>1335</v>
      </c>
      <c r="D627" s="646" t="s">
        <v>1317</v>
      </c>
      <c r="E627" s="646">
        <v>8983593451</v>
      </c>
      <c r="F627" s="646">
        <v>108</v>
      </c>
      <c r="G627" s="646">
        <v>107</v>
      </c>
      <c r="H627" s="646">
        <v>19</v>
      </c>
      <c r="I627" s="646">
        <v>28</v>
      </c>
      <c r="J627" s="646">
        <v>25</v>
      </c>
      <c r="K627" s="646">
        <v>35</v>
      </c>
      <c r="L627" s="646">
        <f t="shared" si="1"/>
        <v>107</v>
      </c>
      <c r="M627" s="647">
        <v>1</v>
      </c>
      <c r="N627" s="141"/>
    </row>
    <row r="628" spans="1:14">
      <c r="A628" s="646"/>
      <c r="B628" s="646"/>
      <c r="C628" s="646" t="s">
        <v>1336</v>
      </c>
      <c r="D628" s="646" t="s">
        <v>1337</v>
      </c>
      <c r="E628" s="646">
        <v>9423071022</v>
      </c>
      <c r="F628" s="646">
        <v>108</v>
      </c>
      <c r="G628" s="646">
        <v>107</v>
      </c>
      <c r="H628" s="646">
        <v>22</v>
      </c>
      <c r="I628" s="646">
        <v>33</v>
      </c>
      <c r="J628" s="646">
        <v>22</v>
      </c>
      <c r="K628" s="646">
        <v>30</v>
      </c>
      <c r="L628" s="646">
        <f t="shared" si="1"/>
        <v>107</v>
      </c>
      <c r="M628" s="647">
        <v>1</v>
      </c>
      <c r="N628" s="141"/>
    </row>
    <row r="629" spans="1:14">
      <c r="A629" s="646"/>
      <c r="B629" s="646"/>
      <c r="C629" s="646"/>
      <c r="D629" s="646"/>
      <c r="E629" s="646"/>
      <c r="F629" s="646"/>
      <c r="G629" s="646"/>
      <c r="H629" s="646"/>
      <c r="I629" s="646"/>
      <c r="J629" s="646"/>
      <c r="K629" s="646"/>
      <c r="L629" s="646"/>
      <c r="M629" s="647"/>
      <c r="N629" s="649"/>
    </row>
    <row r="630" spans="1:14">
      <c r="A630" s="650">
        <v>3</v>
      </c>
      <c r="B630" s="650" t="s">
        <v>126</v>
      </c>
      <c r="C630" s="650" t="s">
        <v>1338</v>
      </c>
      <c r="D630" s="650" t="s">
        <v>139</v>
      </c>
      <c r="E630" s="650">
        <v>9422324792</v>
      </c>
      <c r="F630" s="650">
        <v>110</v>
      </c>
      <c r="G630" s="650">
        <v>108</v>
      </c>
      <c r="H630" s="650">
        <v>18</v>
      </c>
      <c r="I630" s="650">
        <v>50</v>
      </c>
      <c r="J630" s="650">
        <v>20</v>
      </c>
      <c r="K630" s="650">
        <v>20</v>
      </c>
      <c r="L630" s="650">
        <f t="shared" ref="L630:L635" si="2">SUM(H630:K630)</f>
        <v>108</v>
      </c>
      <c r="M630" s="651">
        <v>1</v>
      </c>
      <c r="N630" s="649"/>
    </row>
    <row r="631" spans="1:14">
      <c r="A631" s="650"/>
      <c r="B631" s="650"/>
      <c r="C631" s="650" t="s">
        <v>1339</v>
      </c>
      <c r="D631" s="650" t="s">
        <v>1340</v>
      </c>
      <c r="E631" s="646">
        <v>7066210410</v>
      </c>
      <c r="F631" s="650">
        <v>110</v>
      </c>
      <c r="G631" s="650">
        <v>108</v>
      </c>
      <c r="H631" s="650">
        <v>17</v>
      </c>
      <c r="I631" s="650">
        <v>52</v>
      </c>
      <c r="J631" s="650">
        <v>25</v>
      </c>
      <c r="K631" s="650">
        <v>14</v>
      </c>
      <c r="L631" s="650">
        <f t="shared" si="2"/>
        <v>108</v>
      </c>
      <c r="M631" s="651">
        <v>1</v>
      </c>
      <c r="N631" s="649"/>
    </row>
    <row r="632" spans="1:14">
      <c r="A632" s="650"/>
      <c r="B632" s="650"/>
      <c r="C632" s="650" t="s">
        <v>1341</v>
      </c>
      <c r="D632" s="650" t="s">
        <v>1307</v>
      </c>
      <c r="E632" s="646">
        <v>9763882322</v>
      </c>
      <c r="F632" s="650">
        <v>110</v>
      </c>
      <c r="G632" s="650">
        <v>108</v>
      </c>
      <c r="H632" s="650">
        <v>18</v>
      </c>
      <c r="I632" s="650">
        <v>51</v>
      </c>
      <c r="J632" s="650">
        <v>29</v>
      </c>
      <c r="K632" s="650">
        <v>10</v>
      </c>
      <c r="L632" s="650">
        <f t="shared" si="2"/>
        <v>108</v>
      </c>
      <c r="M632" s="651">
        <v>1</v>
      </c>
      <c r="N632" s="649"/>
    </row>
    <row r="633" spans="1:14">
      <c r="A633" s="650"/>
      <c r="B633" s="650"/>
      <c r="C633" s="650" t="s">
        <v>1342</v>
      </c>
      <c r="D633" s="650" t="s">
        <v>1343</v>
      </c>
      <c r="E633" s="646">
        <v>9270057734</v>
      </c>
      <c r="F633" s="650">
        <v>110</v>
      </c>
      <c r="G633" s="650">
        <v>108</v>
      </c>
      <c r="H633" s="650">
        <v>16</v>
      </c>
      <c r="I633" s="650">
        <v>50</v>
      </c>
      <c r="J633" s="650">
        <v>20</v>
      </c>
      <c r="K633" s="650">
        <v>22</v>
      </c>
      <c r="L633" s="650">
        <f t="shared" si="2"/>
        <v>108</v>
      </c>
      <c r="M633" s="651">
        <v>1</v>
      </c>
      <c r="N633" s="649"/>
    </row>
    <row r="634" spans="1:14">
      <c r="A634" s="650"/>
      <c r="B634" s="650"/>
      <c r="C634" s="650" t="s">
        <v>1344</v>
      </c>
      <c r="D634" s="650" t="s">
        <v>166</v>
      </c>
      <c r="E634" s="650">
        <v>9527002400</v>
      </c>
      <c r="F634" s="650">
        <v>110</v>
      </c>
      <c r="G634" s="650">
        <v>108</v>
      </c>
      <c r="H634" s="650">
        <v>16</v>
      </c>
      <c r="I634" s="650">
        <v>49</v>
      </c>
      <c r="J634" s="650">
        <v>24</v>
      </c>
      <c r="K634" s="650">
        <v>19</v>
      </c>
      <c r="L634" s="650">
        <f t="shared" si="2"/>
        <v>108</v>
      </c>
      <c r="M634" s="651">
        <v>1</v>
      </c>
      <c r="N634" s="649"/>
    </row>
    <row r="635" spans="1:14">
      <c r="A635" s="650"/>
      <c r="B635" s="650"/>
      <c r="C635" s="650" t="s">
        <v>1345</v>
      </c>
      <c r="D635" s="650" t="s">
        <v>1346</v>
      </c>
      <c r="E635" s="652">
        <v>9960256873</v>
      </c>
      <c r="F635" s="650">
        <v>110</v>
      </c>
      <c r="G635" s="650">
        <v>108</v>
      </c>
      <c r="H635" s="650">
        <v>17</v>
      </c>
      <c r="I635" s="650">
        <v>51</v>
      </c>
      <c r="J635" s="650">
        <v>25</v>
      </c>
      <c r="K635" s="650">
        <v>15</v>
      </c>
      <c r="L635" s="650">
        <f t="shared" si="2"/>
        <v>108</v>
      </c>
      <c r="M635" s="651">
        <v>1</v>
      </c>
      <c r="N635" s="649"/>
    </row>
    <row r="636" spans="1:14">
      <c r="A636" s="646"/>
      <c r="B636" s="646"/>
      <c r="C636" s="646"/>
      <c r="D636" s="646"/>
      <c r="E636" s="646"/>
      <c r="F636" s="646"/>
      <c r="G636" s="646"/>
      <c r="H636" s="646"/>
      <c r="I636" s="646"/>
      <c r="J636" s="646"/>
      <c r="K636" s="646"/>
      <c r="L636" s="646"/>
      <c r="M636" s="646"/>
      <c r="N636" s="141"/>
    </row>
    <row r="637" spans="1:14">
      <c r="A637" s="646">
        <v>4</v>
      </c>
      <c r="B637" s="646" t="s">
        <v>1347</v>
      </c>
      <c r="C637" s="646" t="s">
        <v>1348</v>
      </c>
      <c r="D637" s="646" t="s">
        <v>1349</v>
      </c>
      <c r="E637" s="646">
        <v>7066210410</v>
      </c>
      <c r="F637" s="646">
        <v>15</v>
      </c>
      <c r="G637" s="646">
        <v>15</v>
      </c>
      <c r="H637" s="646">
        <v>6</v>
      </c>
      <c r="I637" s="646">
        <v>5</v>
      </c>
      <c r="J637" s="646">
        <v>4</v>
      </c>
      <c r="K637" s="646">
        <v>0</v>
      </c>
      <c r="L637" s="646">
        <f t="shared" ref="L637:L642" si="3">SUM(H637:K637)</f>
        <v>15</v>
      </c>
      <c r="M637" s="647">
        <v>1</v>
      </c>
      <c r="N637" s="649" t="s">
        <v>152</v>
      </c>
    </row>
    <row r="638" spans="1:14">
      <c r="A638" s="652"/>
      <c r="B638" s="652"/>
      <c r="C638" s="652" t="s">
        <v>1350</v>
      </c>
      <c r="D638" s="652" t="s">
        <v>1346</v>
      </c>
      <c r="E638" s="652">
        <v>9960256873</v>
      </c>
      <c r="F638" s="646">
        <v>15</v>
      </c>
      <c r="G638" s="646">
        <v>15</v>
      </c>
      <c r="H638" s="652">
        <v>6</v>
      </c>
      <c r="I638" s="652">
        <v>4</v>
      </c>
      <c r="J638" s="652">
        <v>5</v>
      </c>
      <c r="K638" s="652">
        <v>0</v>
      </c>
      <c r="L638" s="646">
        <f t="shared" si="3"/>
        <v>15</v>
      </c>
      <c r="M638" s="653">
        <v>1</v>
      </c>
      <c r="N638" s="141"/>
    </row>
    <row r="639" spans="1:14">
      <c r="A639" s="646"/>
      <c r="B639" s="646"/>
      <c r="C639" s="646" t="s">
        <v>1351</v>
      </c>
      <c r="D639" s="646" t="s">
        <v>1352</v>
      </c>
      <c r="E639" s="646">
        <v>9579110187</v>
      </c>
      <c r="F639" s="646">
        <v>15</v>
      </c>
      <c r="G639" s="646">
        <v>15</v>
      </c>
      <c r="H639" s="646">
        <v>6</v>
      </c>
      <c r="I639" s="646">
        <v>9</v>
      </c>
      <c r="J639" s="646">
        <v>0</v>
      </c>
      <c r="K639" s="646">
        <v>0</v>
      </c>
      <c r="L639" s="646">
        <f t="shared" si="3"/>
        <v>15</v>
      </c>
      <c r="M639" s="647">
        <v>1</v>
      </c>
      <c r="N639" s="654"/>
    </row>
    <row r="640" spans="1:14">
      <c r="A640" s="646"/>
      <c r="B640" s="646"/>
      <c r="C640" s="646" t="s">
        <v>1353</v>
      </c>
      <c r="D640" s="646" t="s">
        <v>1327</v>
      </c>
      <c r="E640" s="646">
        <v>9270057734</v>
      </c>
      <c r="F640" s="646">
        <v>15</v>
      </c>
      <c r="G640" s="646">
        <v>15</v>
      </c>
      <c r="H640" s="646">
        <v>7</v>
      </c>
      <c r="I640" s="646">
        <v>8</v>
      </c>
      <c r="J640" s="646">
        <v>0</v>
      </c>
      <c r="K640" s="646">
        <v>0</v>
      </c>
      <c r="L640" s="646">
        <f t="shared" si="3"/>
        <v>15</v>
      </c>
      <c r="M640" s="647">
        <v>1</v>
      </c>
      <c r="N640" s="654"/>
    </row>
    <row r="641" spans="1:14">
      <c r="A641" s="646"/>
      <c r="B641" s="646"/>
      <c r="C641" s="646" t="s">
        <v>1354</v>
      </c>
      <c r="D641" s="646" t="s">
        <v>1327</v>
      </c>
      <c r="E641" s="646">
        <v>9270057734</v>
      </c>
      <c r="F641" s="646">
        <v>15</v>
      </c>
      <c r="G641" s="655">
        <v>15</v>
      </c>
      <c r="H641" s="646">
        <v>10</v>
      </c>
      <c r="I641" s="646">
        <v>5</v>
      </c>
      <c r="J641" s="646">
        <v>0</v>
      </c>
      <c r="K641" s="646">
        <v>0</v>
      </c>
      <c r="L641" s="646">
        <f t="shared" si="3"/>
        <v>15</v>
      </c>
      <c r="M641" s="647">
        <v>1</v>
      </c>
      <c r="N641" s="654"/>
    </row>
    <row r="642" spans="1:14">
      <c r="A642" s="656"/>
      <c r="B642" s="656"/>
      <c r="C642" s="646" t="s">
        <v>1355</v>
      </c>
      <c r="D642" s="646" t="s">
        <v>1356</v>
      </c>
      <c r="E642" s="646">
        <v>7066210410</v>
      </c>
      <c r="F642" s="646">
        <v>15</v>
      </c>
      <c r="G642" s="655">
        <v>15</v>
      </c>
      <c r="H642" s="656">
        <v>12</v>
      </c>
      <c r="I642" s="656">
        <v>3</v>
      </c>
      <c r="J642" s="656">
        <v>0</v>
      </c>
      <c r="K642" s="656">
        <v>0</v>
      </c>
      <c r="L642" s="646">
        <f t="shared" si="3"/>
        <v>15</v>
      </c>
      <c r="M642" s="657">
        <v>1</v>
      </c>
      <c r="N642" s="654"/>
    </row>
    <row r="643" spans="1:14">
      <c r="A643" s="656"/>
      <c r="B643" s="656"/>
      <c r="C643" s="646"/>
      <c r="D643" s="646"/>
      <c r="E643" s="646"/>
      <c r="F643" s="658"/>
      <c r="G643" s="658"/>
      <c r="H643" s="656"/>
      <c r="I643" s="656"/>
      <c r="J643" s="656"/>
      <c r="K643" s="656"/>
      <c r="L643" s="658"/>
      <c r="M643" s="657"/>
      <c r="N643" s="654"/>
    </row>
    <row r="644" spans="1:14">
      <c r="A644" s="650">
        <v>5</v>
      </c>
      <c r="B644" s="650" t="s">
        <v>137</v>
      </c>
      <c r="C644" s="650" t="s">
        <v>138</v>
      </c>
      <c r="D644" s="650" t="s">
        <v>139</v>
      </c>
      <c r="E644" s="650">
        <v>9422324792</v>
      </c>
      <c r="F644" s="650">
        <v>21</v>
      </c>
      <c r="G644" s="650">
        <v>21</v>
      </c>
      <c r="H644" s="650">
        <v>11</v>
      </c>
      <c r="I644" s="650">
        <v>6</v>
      </c>
      <c r="J644" s="650">
        <v>4</v>
      </c>
      <c r="K644" s="650">
        <v>0</v>
      </c>
      <c r="L644" s="650">
        <v>21</v>
      </c>
      <c r="M644" s="651">
        <v>1</v>
      </c>
      <c r="N644" s="654"/>
    </row>
    <row r="645" spans="1:14">
      <c r="A645" s="656"/>
      <c r="B645" s="656"/>
      <c r="C645" s="656"/>
      <c r="D645" s="656"/>
      <c r="E645" s="656"/>
      <c r="F645" s="656"/>
      <c r="G645" s="659"/>
      <c r="H645" s="656"/>
      <c r="I645" s="656"/>
      <c r="J645" s="656"/>
      <c r="K645" s="656"/>
      <c r="L645" s="656"/>
      <c r="M645" s="656"/>
      <c r="N645" s="654"/>
    </row>
    <row r="646" spans="1:14">
      <c r="A646" s="650">
        <v>6</v>
      </c>
      <c r="B646" s="650" t="s">
        <v>140</v>
      </c>
      <c r="C646" s="650" t="s">
        <v>1357</v>
      </c>
      <c r="D646" s="646" t="s">
        <v>1358</v>
      </c>
      <c r="E646" s="646">
        <v>9309752023</v>
      </c>
      <c r="F646" s="650">
        <v>68</v>
      </c>
      <c r="G646" s="660">
        <v>53</v>
      </c>
      <c r="H646" s="661">
        <v>6</v>
      </c>
      <c r="I646" s="661">
        <v>25</v>
      </c>
      <c r="J646" s="661">
        <v>13</v>
      </c>
      <c r="K646" s="661">
        <v>9</v>
      </c>
      <c r="L646" s="661">
        <f t="shared" ref="L646:L652" si="4">SUM(H646:K646)</f>
        <v>53</v>
      </c>
      <c r="M646" s="662">
        <v>1</v>
      </c>
      <c r="N646" s="141"/>
    </row>
    <row r="647" spans="1:14">
      <c r="A647" s="650"/>
      <c r="B647" s="650"/>
      <c r="C647" s="650" t="s">
        <v>1359</v>
      </c>
      <c r="D647" s="650" t="s">
        <v>1920</v>
      </c>
      <c r="E647" s="650">
        <v>9730206343</v>
      </c>
      <c r="F647" s="650">
        <v>68</v>
      </c>
      <c r="G647" s="660">
        <v>53</v>
      </c>
      <c r="H647" s="661">
        <v>5</v>
      </c>
      <c r="I647" s="661">
        <v>24</v>
      </c>
      <c r="J647" s="661">
        <v>11</v>
      </c>
      <c r="K647" s="661">
        <v>13</v>
      </c>
      <c r="L647" s="661">
        <f t="shared" si="4"/>
        <v>53</v>
      </c>
      <c r="M647" s="662">
        <v>1</v>
      </c>
      <c r="N647" s="141"/>
    </row>
    <row r="648" spans="1:14">
      <c r="A648" s="650"/>
      <c r="B648" s="650"/>
      <c r="C648" s="650" t="s">
        <v>1360</v>
      </c>
      <c r="D648" s="646" t="s">
        <v>1313</v>
      </c>
      <c r="E648" s="646">
        <v>9923215890</v>
      </c>
      <c r="F648" s="650">
        <v>68</v>
      </c>
      <c r="G648" s="660">
        <v>53</v>
      </c>
      <c r="H648" s="661">
        <v>7</v>
      </c>
      <c r="I648" s="661">
        <v>16</v>
      </c>
      <c r="J648" s="661">
        <v>9</v>
      </c>
      <c r="K648" s="661">
        <v>21</v>
      </c>
      <c r="L648" s="661">
        <f t="shared" si="4"/>
        <v>53</v>
      </c>
      <c r="M648" s="662">
        <v>1</v>
      </c>
      <c r="N648" s="141"/>
    </row>
    <row r="649" spans="1:14">
      <c r="A649" s="650"/>
      <c r="B649" s="650"/>
      <c r="C649" s="650" t="s">
        <v>1361</v>
      </c>
      <c r="D649" s="650" t="s">
        <v>1921</v>
      </c>
      <c r="E649" s="650">
        <v>7263030889</v>
      </c>
      <c r="F649" s="650">
        <v>68</v>
      </c>
      <c r="G649" s="660">
        <v>53</v>
      </c>
      <c r="H649" s="661">
        <v>5</v>
      </c>
      <c r="I649" s="661">
        <v>23</v>
      </c>
      <c r="J649" s="661">
        <v>15</v>
      </c>
      <c r="K649" s="661">
        <v>10</v>
      </c>
      <c r="L649" s="661">
        <f t="shared" si="4"/>
        <v>53</v>
      </c>
      <c r="M649" s="662">
        <v>1</v>
      </c>
      <c r="N649" s="141"/>
    </row>
    <row r="650" spans="1:14">
      <c r="A650" s="650"/>
      <c r="B650" s="650"/>
      <c r="C650" s="650" t="s">
        <v>1363</v>
      </c>
      <c r="D650" s="646" t="s">
        <v>1352</v>
      </c>
      <c r="E650" s="646">
        <v>9579110187</v>
      </c>
      <c r="F650" s="650">
        <v>68</v>
      </c>
      <c r="G650" s="660">
        <v>53</v>
      </c>
      <c r="H650" s="661">
        <v>4</v>
      </c>
      <c r="I650" s="661">
        <v>17</v>
      </c>
      <c r="J650" s="661">
        <v>19</v>
      </c>
      <c r="K650" s="661">
        <v>13</v>
      </c>
      <c r="L650" s="661">
        <f t="shared" si="4"/>
        <v>53</v>
      </c>
      <c r="M650" s="662">
        <v>1</v>
      </c>
      <c r="N650" s="141"/>
    </row>
    <row r="651" spans="1:14">
      <c r="A651" s="650"/>
      <c r="B651" s="650"/>
      <c r="C651" s="650" t="s">
        <v>1364</v>
      </c>
      <c r="D651" s="650" t="s">
        <v>1362</v>
      </c>
      <c r="E651" s="650">
        <v>8796331807</v>
      </c>
      <c r="F651" s="650">
        <v>68</v>
      </c>
      <c r="G651" s="660">
        <v>53</v>
      </c>
      <c r="H651" s="661">
        <v>20</v>
      </c>
      <c r="I651" s="661">
        <v>19</v>
      </c>
      <c r="J651" s="661">
        <v>14</v>
      </c>
      <c r="K651" s="661">
        <v>0</v>
      </c>
      <c r="L651" s="661">
        <f t="shared" si="4"/>
        <v>53</v>
      </c>
      <c r="M651" s="662">
        <v>1</v>
      </c>
      <c r="N651" s="141"/>
    </row>
    <row r="652" spans="1:14">
      <c r="A652" s="661"/>
      <c r="B652" s="661"/>
      <c r="C652" s="650" t="s">
        <v>1366</v>
      </c>
      <c r="D652" s="650" t="s">
        <v>139</v>
      </c>
      <c r="E652" s="650">
        <v>8796331807</v>
      </c>
      <c r="F652" s="650">
        <v>68</v>
      </c>
      <c r="G652" s="660">
        <v>53</v>
      </c>
      <c r="H652" s="661">
        <v>18</v>
      </c>
      <c r="I652" s="661">
        <v>16</v>
      </c>
      <c r="J652" s="661">
        <v>19</v>
      </c>
      <c r="K652" s="661">
        <v>0</v>
      </c>
      <c r="L652" s="661">
        <f t="shared" si="4"/>
        <v>53</v>
      </c>
      <c r="M652" s="662">
        <v>1</v>
      </c>
      <c r="N652" s="141"/>
    </row>
    <row r="653" spans="1:14">
      <c r="A653" s="661"/>
      <c r="B653" s="661"/>
      <c r="C653" s="661"/>
      <c r="D653" s="661" t="s">
        <v>152</v>
      </c>
      <c r="E653" s="661"/>
      <c r="F653" s="661"/>
      <c r="G653" s="661"/>
      <c r="H653" s="661"/>
      <c r="I653" s="661"/>
      <c r="J653" s="661"/>
      <c r="K653" s="661"/>
      <c r="L653" s="661"/>
      <c r="M653" s="661"/>
      <c r="N653" s="141"/>
    </row>
    <row r="654" spans="1:14">
      <c r="A654" s="663">
        <v>7</v>
      </c>
      <c r="B654" s="663" t="s">
        <v>153</v>
      </c>
      <c r="C654" s="663" t="s">
        <v>1922</v>
      </c>
      <c r="D654" s="664" t="s">
        <v>1309</v>
      </c>
      <c r="E654" s="664">
        <v>9960102792</v>
      </c>
      <c r="F654" s="663">
        <v>45</v>
      </c>
      <c r="G654" s="665">
        <v>41</v>
      </c>
      <c r="H654" s="666">
        <v>3</v>
      </c>
      <c r="I654" s="666">
        <v>22</v>
      </c>
      <c r="J654" s="666">
        <v>10</v>
      </c>
      <c r="K654" s="666">
        <v>6</v>
      </c>
      <c r="L654" s="666">
        <f t="shared" ref="L654:L659" si="5">SUM(H654:K654)</f>
        <v>41</v>
      </c>
      <c r="M654" s="667">
        <v>1</v>
      </c>
      <c r="N654" s="141"/>
    </row>
    <row r="655" spans="1:14">
      <c r="A655" s="650"/>
      <c r="B655" s="650"/>
      <c r="C655" s="650" t="s">
        <v>1923</v>
      </c>
      <c r="D655" s="650" t="s">
        <v>166</v>
      </c>
      <c r="E655" s="650">
        <v>9527002400</v>
      </c>
      <c r="F655" s="650">
        <v>45</v>
      </c>
      <c r="G655" s="660">
        <v>41</v>
      </c>
      <c r="H655" s="661">
        <v>2</v>
      </c>
      <c r="I655" s="661">
        <v>19</v>
      </c>
      <c r="J655" s="661">
        <v>13</v>
      </c>
      <c r="K655" s="661">
        <v>7</v>
      </c>
      <c r="L655" s="661">
        <f t="shared" si="5"/>
        <v>41</v>
      </c>
      <c r="M655" s="662">
        <v>1</v>
      </c>
      <c r="N655" s="141"/>
    </row>
    <row r="656" spans="1:14">
      <c r="A656" s="650"/>
      <c r="B656" s="650"/>
      <c r="C656" s="650" t="s">
        <v>1924</v>
      </c>
      <c r="D656" s="650" t="s">
        <v>1921</v>
      </c>
      <c r="E656" s="650">
        <v>9422324792</v>
      </c>
      <c r="F656" s="650">
        <v>45</v>
      </c>
      <c r="G656" s="660">
        <v>41</v>
      </c>
      <c r="H656" s="661">
        <v>4</v>
      </c>
      <c r="I656" s="661">
        <v>14</v>
      </c>
      <c r="J656" s="661">
        <v>7</v>
      </c>
      <c r="K656" s="661">
        <v>16</v>
      </c>
      <c r="L656" s="661">
        <f t="shared" si="5"/>
        <v>41</v>
      </c>
      <c r="M656" s="662">
        <v>1</v>
      </c>
      <c r="N656" s="141"/>
    </row>
    <row r="657" spans="1:14">
      <c r="A657" s="650"/>
      <c r="B657" s="650"/>
      <c r="C657" s="650" t="s">
        <v>1925</v>
      </c>
      <c r="D657" s="650" t="s">
        <v>1926</v>
      </c>
      <c r="E657" s="650">
        <v>8796331807</v>
      </c>
      <c r="F657" s="650">
        <v>45</v>
      </c>
      <c r="G657" s="660">
        <v>41</v>
      </c>
      <c r="H657" s="661">
        <v>7</v>
      </c>
      <c r="I657" s="661">
        <v>16</v>
      </c>
      <c r="J657" s="661">
        <v>13</v>
      </c>
      <c r="K657" s="661">
        <v>5</v>
      </c>
      <c r="L657" s="661">
        <f t="shared" si="5"/>
        <v>41</v>
      </c>
      <c r="M657" s="662">
        <v>1</v>
      </c>
      <c r="N657" s="141"/>
    </row>
    <row r="658" spans="1:14">
      <c r="A658" s="650"/>
      <c r="B658" s="650"/>
      <c r="C658" s="650" t="s">
        <v>1927</v>
      </c>
      <c r="D658" s="646" t="s">
        <v>1352</v>
      </c>
      <c r="E658" s="646">
        <v>9579110187</v>
      </c>
      <c r="F658" s="650">
        <v>45</v>
      </c>
      <c r="G658" s="660">
        <v>41</v>
      </c>
      <c r="H658" s="661">
        <v>9</v>
      </c>
      <c r="I658" s="661">
        <v>14</v>
      </c>
      <c r="J658" s="661">
        <v>11</v>
      </c>
      <c r="K658" s="661">
        <v>7</v>
      </c>
      <c r="L658" s="661">
        <f t="shared" si="5"/>
        <v>41</v>
      </c>
      <c r="M658" s="662">
        <v>1</v>
      </c>
      <c r="N658" s="141"/>
    </row>
    <row r="659" spans="1:14">
      <c r="A659" s="650"/>
      <c r="B659" s="650"/>
      <c r="C659" s="650" t="s">
        <v>1374</v>
      </c>
      <c r="D659" s="646" t="s">
        <v>1352</v>
      </c>
      <c r="E659" s="646">
        <v>9579110187</v>
      </c>
      <c r="F659" s="650">
        <v>45</v>
      </c>
      <c r="G659" s="660">
        <v>41</v>
      </c>
      <c r="H659" s="661">
        <v>12</v>
      </c>
      <c r="I659" s="661">
        <v>13</v>
      </c>
      <c r="J659" s="661">
        <v>15</v>
      </c>
      <c r="K659" s="661">
        <v>1</v>
      </c>
      <c r="L659" s="661">
        <f t="shared" si="5"/>
        <v>41</v>
      </c>
      <c r="M659" s="662">
        <v>1</v>
      </c>
      <c r="N659" s="141"/>
    </row>
    <row r="660" spans="1:14">
      <c r="A660" s="661"/>
      <c r="B660" s="661"/>
      <c r="C660" s="661"/>
      <c r="D660" s="661"/>
      <c r="E660" s="661"/>
      <c r="F660" s="661"/>
      <c r="G660" s="661"/>
      <c r="H660" s="661"/>
      <c r="I660" s="661"/>
      <c r="J660" s="661"/>
      <c r="K660" s="661"/>
      <c r="L660" s="661"/>
      <c r="M660" s="661"/>
      <c r="N660" s="141"/>
    </row>
    <row r="661" spans="1:14">
      <c r="A661" s="650">
        <v>8</v>
      </c>
      <c r="B661" s="650" t="s">
        <v>162</v>
      </c>
      <c r="C661" s="650" t="s">
        <v>1375</v>
      </c>
      <c r="D661" s="650" t="s">
        <v>1376</v>
      </c>
      <c r="E661" s="646">
        <v>9579110187</v>
      </c>
      <c r="F661" s="650">
        <v>20</v>
      </c>
      <c r="G661" s="650">
        <v>19</v>
      </c>
      <c r="H661" s="650">
        <v>5</v>
      </c>
      <c r="I661" s="650">
        <v>6</v>
      </c>
      <c r="J661" s="650">
        <v>5</v>
      </c>
      <c r="K661" s="650">
        <v>3</v>
      </c>
      <c r="L661" s="650">
        <f t="shared" ref="L661:L666" si="6">SUM(H661:K661)</f>
        <v>19</v>
      </c>
      <c r="M661" s="651">
        <v>1</v>
      </c>
      <c r="N661" s="649" t="s">
        <v>152</v>
      </c>
    </row>
    <row r="662" spans="1:14">
      <c r="A662" s="650"/>
      <c r="B662" s="650"/>
      <c r="C662" s="650" t="s">
        <v>1377</v>
      </c>
      <c r="D662" s="650" t="s">
        <v>1378</v>
      </c>
      <c r="E662" s="650">
        <v>9527002400</v>
      </c>
      <c r="F662" s="650">
        <v>20</v>
      </c>
      <c r="G662" s="650">
        <v>19</v>
      </c>
      <c r="H662" s="650">
        <v>2</v>
      </c>
      <c r="I662" s="650">
        <v>10</v>
      </c>
      <c r="J662" s="650">
        <v>6</v>
      </c>
      <c r="K662" s="650">
        <v>1</v>
      </c>
      <c r="L662" s="650">
        <f t="shared" si="6"/>
        <v>19</v>
      </c>
      <c r="M662" s="651">
        <v>1</v>
      </c>
      <c r="N662" s="141"/>
    </row>
    <row r="663" spans="1:14">
      <c r="A663" s="650"/>
      <c r="B663" s="650"/>
      <c r="C663" s="650" t="s">
        <v>1379</v>
      </c>
      <c r="D663" s="650" t="s">
        <v>1368</v>
      </c>
      <c r="E663" s="650">
        <v>8796331807</v>
      </c>
      <c r="F663" s="650">
        <v>20</v>
      </c>
      <c r="G663" s="650">
        <v>19</v>
      </c>
      <c r="H663" s="650">
        <v>3</v>
      </c>
      <c r="I663" s="650">
        <v>9</v>
      </c>
      <c r="J663" s="650">
        <v>4</v>
      </c>
      <c r="K663" s="650">
        <v>3</v>
      </c>
      <c r="L663" s="650">
        <f t="shared" si="6"/>
        <v>19</v>
      </c>
      <c r="M663" s="651">
        <v>1</v>
      </c>
      <c r="N663" s="141"/>
    </row>
    <row r="664" spans="1:14">
      <c r="A664" s="650"/>
      <c r="B664" s="650"/>
      <c r="C664" s="650" t="s">
        <v>1380</v>
      </c>
      <c r="D664" s="650" t="s">
        <v>1381</v>
      </c>
      <c r="E664" s="650">
        <v>9422324792</v>
      </c>
      <c r="F664" s="650">
        <v>20</v>
      </c>
      <c r="G664" s="650">
        <v>19</v>
      </c>
      <c r="H664" s="650">
        <v>3</v>
      </c>
      <c r="I664" s="650">
        <v>9</v>
      </c>
      <c r="J664" s="650">
        <v>4</v>
      </c>
      <c r="K664" s="650">
        <v>3</v>
      </c>
      <c r="L664" s="650">
        <f t="shared" si="6"/>
        <v>19</v>
      </c>
      <c r="M664" s="651">
        <v>1</v>
      </c>
      <c r="N664" s="141"/>
    </row>
    <row r="665" spans="1:14">
      <c r="A665" s="650"/>
      <c r="B665" s="650"/>
      <c r="C665" s="650" t="s">
        <v>1382</v>
      </c>
      <c r="D665" s="650" t="s">
        <v>166</v>
      </c>
      <c r="E665" s="650">
        <v>9527002400</v>
      </c>
      <c r="F665" s="650">
        <v>20</v>
      </c>
      <c r="G665" s="650">
        <v>19</v>
      </c>
      <c r="H665" s="650">
        <v>5</v>
      </c>
      <c r="I665" s="650">
        <v>7</v>
      </c>
      <c r="J665" s="650">
        <v>7</v>
      </c>
      <c r="K665" s="650">
        <v>0</v>
      </c>
      <c r="L665" s="650">
        <f t="shared" si="6"/>
        <v>19</v>
      </c>
      <c r="M665" s="651">
        <v>1</v>
      </c>
      <c r="N665" s="141"/>
    </row>
    <row r="666" spans="1:14">
      <c r="A666" s="650"/>
      <c r="B666" s="650"/>
      <c r="C666" s="650" t="s">
        <v>1383</v>
      </c>
      <c r="D666" s="650" t="s">
        <v>166</v>
      </c>
      <c r="E666" s="650">
        <v>9527002400</v>
      </c>
      <c r="F666" s="650">
        <v>20</v>
      </c>
      <c r="G666" s="650">
        <v>19</v>
      </c>
      <c r="H666" s="650">
        <v>7</v>
      </c>
      <c r="I666" s="650">
        <v>10</v>
      </c>
      <c r="J666" s="650">
        <v>2</v>
      </c>
      <c r="K666" s="650">
        <v>0</v>
      </c>
      <c r="L666" s="650">
        <f t="shared" si="6"/>
        <v>19</v>
      </c>
      <c r="M666" s="651">
        <v>1</v>
      </c>
      <c r="N666" s="141"/>
    </row>
    <row r="667" spans="1:14">
      <c r="A667" s="650"/>
      <c r="B667" s="650"/>
      <c r="C667" s="650"/>
      <c r="D667" s="650"/>
      <c r="E667" s="650"/>
      <c r="F667" s="650"/>
      <c r="G667" s="650"/>
      <c r="H667" s="650"/>
      <c r="I667" s="650"/>
      <c r="J667" s="650"/>
      <c r="K667" s="650"/>
      <c r="L667" s="650"/>
      <c r="M667" s="650"/>
      <c r="N667" s="141"/>
    </row>
  </sheetData>
  <mergeCells count="435">
    <mergeCell ref="A471:P471"/>
    <mergeCell ref="A472:P472"/>
    <mergeCell ref="A473:Q473"/>
    <mergeCell ref="A488:Q488"/>
    <mergeCell ref="A509:Q509"/>
    <mergeCell ref="A1:M1"/>
    <mergeCell ref="A2:M2"/>
    <mergeCell ref="A3:M3"/>
    <mergeCell ref="A4:F4"/>
    <mergeCell ref="G4:M4"/>
    <mergeCell ref="D5:E5"/>
    <mergeCell ref="H5:K5"/>
    <mergeCell ref="A24:M24"/>
    <mergeCell ref="A25:M25"/>
    <mergeCell ref="L5:L6"/>
    <mergeCell ref="A26:M26"/>
    <mergeCell ref="A27:F27"/>
    <mergeCell ref="G27:M27"/>
    <mergeCell ref="D28:E28"/>
    <mergeCell ref="H28:K28"/>
    <mergeCell ref="A45:M45"/>
    <mergeCell ref="A46:M46"/>
    <mergeCell ref="A47:M47"/>
    <mergeCell ref="A48:F48"/>
    <mergeCell ref="G48:M48"/>
    <mergeCell ref="L28:L29"/>
    <mergeCell ref="D49:E49"/>
    <mergeCell ref="H49:K49"/>
    <mergeCell ref="A63:M63"/>
    <mergeCell ref="A64:M64"/>
    <mergeCell ref="A65:M65"/>
    <mergeCell ref="A66:F66"/>
    <mergeCell ref="G66:M66"/>
    <mergeCell ref="D67:E67"/>
    <mergeCell ref="H67:K67"/>
    <mergeCell ref="I57:I58"/>
    <mergeCell ref="J57:J58"/>
    <mergeCell ref="K57:K58"/>
    <mergeCell ref="L49:L50"/>
    <mergeCell ref="L57:L58"/>
    <mergeCell ref="L67:L68"/>
    <mergeCell ref="A73:M73"/>
    <mergeCell ref="A80:M80"/>
    <mergeCell ref="A81:M81"/>
    <mergeCell ref="A82:M82"/>
    <mergeCell ref="A83:M83"/>
    <mergeCell ref="A84:M84"/>
    <mergeCell ref="D85:E85"/>
    <mergeCell ref="H85:K85"/>
    <mergeCell ref="A114:M114"/>
    <mergeCell ref="A115:M115"/>
    <mergeCell ref="A116:M116"/>
    <mergeCell ref="A117:F117"/>
    <mergeCell ref="G117:M117"/>
    <mergeCell ref="D118:E118"/>
    <mergeCell ref="H118:K118"/>
    <mergeCell ref="A133:M133"/>
    <mergeCell ref="A134:M134"/>
    <mergeCell ref="A135:M135"/>
    <mergeCell ref="L118:L119"/>
    <mergeCell ref="A136:F136"/>
    <mergeCell ref="G136:M136"/>
    <mergeCell ref="D137:E137"/>
    <mergeCell ref="H137:K137"/>
    <mergeCell ref="A155:M155"/>
    <mergeCell ref="A156:M156"/>
    <mergeCell ref="A157:M157"/>
    <mergeCell ref="A158:F158"/>
    <mergeCell ref="G158:M158"/>
    <mergeCell ref="L137:L138"/>
    <mergeCell ref="D159:E159"/>
    <mergeCell ref="H159:K159"/>
    <mergeCell ref="A172:M172"/>
    <mergeCell ref="A173:M173"/>
    <mergeCell ref="A174:M174"/>
    <mergeCell ref="A175:F175"/>
    <mergeCell ref="G175:M175"/>
    <mergeCell ref="D176:E176"/>
    <mergeCell ref="H176:K176"/>
    <mergeCell ref="L159:L160"/>
    <mergeCell ref="L176:L177"/>
    <mergeCell ref="A193:M193"/>
    <mergeCell ref="A194:M194"/>
    <mergeCell ref="A195:M195"/>
    <mergeCell ref="A196:F196"/>
    <mergeCell ref="G196:M196"/>
    <mergeCell ref="D197:E197"/>
    <mergeCell ref="H197:K197"/>
    <mergeCell ref="A214:M214"/>
    <mergeCell ref="A215:M215"/>
    <mergeCell ref="L197:L198"/>
    <mergeCell ref="A216:M216"/>
    <mergeCell ref="A217:F217"/>
    <mergeCell ref="G217:M217"/>
    <mergeCell ref="D218:E218"/>
    <mergeCell ref="H218:K218"/>
    <mergeCell ref="A237:N237"/>
    <mergeCell ref="A238:N238"/>
    <mergeCell ref="A239:N239"/>
    <mergeCell ref="D240:E240"/>
    <mergeCell ref="H240:K240"/>
    <mergeCell ref="L218:L219"/>
    <mergeCell ref="L240:L241"/>
    <mergeCell ref="A271:M271"/>
    <mergeCell ref="A272:M272"/>
    <mergeCell ref="A273:M273"/>
    <mergeCell ref="A274:F274"/>
    <mergeCell ref="G274:M274"/>
    <mergeCell ref="D275:E275"/>
    <mergeCell ref="H275:K275"/>
    <mergeCell ref="A301:M301"/>
    <mergeCell ref="A302:M302"/>
    <mergeCell ref="I277:I278"/>
    <mergeCell ref="I284:I285"/>
    <mergeCell ref="I286:I287"/>
    <mergeCell ref="I288:I289"/>
    <mergeCell ref="I290:I291"/>
    <mergeCell ref="I295:I296"/>
    <mergeCell ref="J277:J278"/>
    <mergeCell ref="J284:J285"/>
    <mergeCell ref="J286:J287"/>
    <mergeCell ref="J288:J289"/>
    <mergeCell ref="J290:J291"/>
    <mergeCell ref="J295:J296"/>
    <mergeCell ref="K277:K278"/>
    <mergeCell ref="K284:K285"/>
    <mergeCell ref="K286:K287"/>
    <mergeCell ref="G304:M304"/>
    <mergeCell ref="D305:E305"/>
    <mergeCell ref="H305:K305"/>
    <mergeCell ref="A323:M323"/>
    <mergeCell ref="A324:M324"/>
    <mergeCell ref="A325:M325"/>
    <mergeCell ref="A326:F326"/>
    <mergeCell ref="G326:M326"/>
    <mergeCell ref="F305:F306"/>
    <mergeCell ref="L305:L306"/>
    <mergeCell ref="M305:M306"/>
    <mergeCell ref="D439:E439"/>
    <mergeCell ref="H439:K439"/>
    <mergeCell ref="A457:P457"/>
    <mergeCell ref="A458:P458"/>
    <mergeCell ref="A459:Q459"/>
    <mergeCell ref="E461:F461"/>
    <mergeCell ref="B469:M469"/>
    <mergeCell ref="A439:A440"/>
    <mergeCell ref="B439:B440"/>
    <mergeCell ref="C439:C440"/>
    <mergeCell ref="F439:F440"/>
    <mergeCell ref="G439:G440"/>
    <mergeCell ref="L439:L440"/>
    <mergeCell ref="M439:M440"/>
    <mergeCell ref="L532:L533"/>
    <mergeCell ref="M532:M533"/>
    <mergeCell ref="D475:E475"/>
    <mergeCell ref="A486:P486"/>
    <mergeCell ref="A487:P487"/>
    <mergeCell ref="A507:P507"/>
    <mergeCell ref="A508:P508"/>
    <mergeCell ref="A528:M528"/>
    <mergeCell ref="F475:F476"/>
    <mergeCell ref="H475:H476"/>
    <mergeCell ref="I475:I476"/>
    <mergeCell ref="K475:K476"/>
    <mergeCell ref="J475:J476"/>
    <mergeCell ref="A551:F551"/>
    <mergeCell ref="G551:M551"/>
    <mergeCell ref="D552:E552"/>
    <mergeCell ref="H552:K552"/>
    <mergeCell ref="A5:A6"/>
    <mergeCell ref="A28:A29"/>
    <mergeCell ref="A49:A50"/>
    <mergeCell ref="A57:A58"/>
    <mergeCell ref="A67:A68"/>
    <mergeCell ref="A118:A119"/>
    <mergeCell ref="A137:A138"/>
    <mergeCell ref="A159:A160"/>
    <mergeCell ref="A176:A177"/>
    <mergeCell ref="A197:A198"/>
    <mergeCell ref="A218:A219"/>
    <mergeCell ref="A240:A241"/>
    <mergeCell ref="A275:A276"/>
    <mergeCell ref="A277:A278"/>
    <mergeCell ref="A284:A285"/>
    <mergeCell ref="A286:A287"/>
    <mergeCell ref="A288:A289"/>
    <mergeCell ref="A290:A291"/>
    <mergeCell ref="A305:A306"/>
    <mergeCell ref="A327:A328"/>
    <mergeCell ref="A552:A553"/>
    <mergeCell ref="B5:B6"/>
    <mergeCell ref="B28:B29"/>
    <mergeCell ref="B49:B50"/>
    <mergeCell ref="B57:B58"/>
    <mergeCell ref="B67:B68"/>
    <mergeCell ref="B118:B119"/>
    <mergeCell ref="B137:B138"/>
    <mergeCell ref="B159:B160"/>
    <mergeCell ref="B176:B177"/>
    <mergeCell ref="B197:B198"/>
    <mergeCell ref="B218:B219"/>
    <mergeCell ref="B240:B241"/>
    <mergeCell ref="B275:B276"/>
    <mergeCell ref="B277:B278"/>
    <mergeCell ref="B284:B285"/>
    <mergeCell ref="B286:B287"/>
    <mergeCell ref="B288:B289"/>
    <mergeCell ref="B290:B291"/>
    <mergeCell ref="B295:B296"/>
    <mergeCell ref="B305:B306"/>
    <mergeCell ref="B307:B315"/>
    <mergeCell ref="B316:B318"/>
    <mergeCell ref="B319:B321"/>
    <mergeCell ref="B552:B553"/>
    <mergeCell ref="C5:C6"/>
    <mergeCell ref="C28:C29"/>
    <mergeCell ref="C49:C50"/>
    <mergeCell ref="C57:C58"/>
    <mergeCell ref="C67:C68"/>
    <mergeCell ref="C118:C119"/>
    <mergeCell ref="C137:C138"/>
    <mergeCell ref="C159:C160"/>
    <mergeCell ref="C176:C177"/>
    <mergeCell ref="C197:C198"/>
    <mergeCell ref="C218:C219"/>
    <mergeCell ref="C240:C241"/>
    <mergeCell ref="C275:C276"/>
    <mergeCell ref="C277:C278"/>
    <mergeCell ref="C284:C285"/>
    <mergeCell ref="C286:C287"/>
    <mergeCell ref="C288:C289"/>
    <mergeCell ref="C290:C291"/>
    <mergeCell ref="C295:C296"/>
    <mergeCell ref="C305:C306"/>
    <mergeCell ref="C327:C328"/>
    <mergeCell ref="C348:C349"/>
    <mergeCell ref="C380:C381"/>
    <mergeCell ref="C552:C553"/>
    <mergeCell ref="D57:D58"/>
    <mergeCell ref="D295:D296"/>
    <mergeCell ref="E57:E58"/>
    <mergeCell ref="E295:E296"/>
    <mergeCell ref="F5:F6"/>
    <mergeCell ref="F28:F29"/>
    <mergeCell ref="F49:F50"/>
    <mergeCell ref="F57:F58"/>
    <mergeCell ref="F67:F68"/>
    <mergeCell ref="F118:F119"/>
    <mergeCell ref="F137:F138"/>
    <mergeCell ref="F159:F160"/>
    <mergeCell ref="F176:F177"/>
    <mergeCell ref="F197:F198"/>
    <mergeCell ref="F218:F219"/>
    <mergeCell ref="F240:F241"/>
    <mergeCell ref="F275:F276"/>
    <mergeCell ref="F277:F278"/>
    <mergeCell ref="F284:F285"/>
    <mergeCell ref="F286:F287"/>
    <mergeCell ref="F288:F289"/>
    <mergeCell ref="F290:F291"/>
    <mergeCell ref="F295:F296"/>
    <mergeCell ref="F552:F553"/>
    <mergeCell ref="G5:G6"/>
    <mergeCell ref="G28:G29"/>
    <mergeCell ref="G49:G50"/>
    <mergeCell ref="G57:G58"/>
    <mergeCell ref="G67:G68"/>
    <mergeCell ref="G118:G119"/>
    <mergeCell ref="G137:G138"/>
    <mergeCell ref="G159:G160"/>
    <mergeCell ref="G176:G177"/>
    <mergeCell ref="G197:G198"/>
    <mergeCell ref="G218:G219"/>
    <mergeCell ref="G240:G241"/>
    <mergeCell ref="G275:G276"/>
    <mergeCell ref="G277:G278"/>
    <mergeCell ref="G284:G285"/>
    <mergeCell ref="G286:G287"/>
    <mergeCell ref="G288:G289"/>
    <mergeCell ref="G290:G291"/>
    <mergeCell ref="G295:G296"/>
    <mergeCell ref="G305:G306"/>
    <mergeCell ref="G327:G328"/>
    <mergeCell ref="G348:G349"/>
    <mergeCell ref="G380:G381"/>
    <mergeCell ref="G552:G553"/>
    <mergeCell ref="H57:H58"/>
    <mergeCell ref="H277:H278"/>
    <mergeCell ref="H284:H285"/>
    <mergeCell ref="H286:H287"/>
    <mergeCell ref="H288:H289"/>
    <mergeCell ref="H290:H291"/>
    <mergeCell ref="H295:H296"/>
    <mergeCell ref="G475:G476"/>
    <mergeCell ref="A529:M529"/>
    <mergeCell ref="A530:M530"/>
    <mergeCell ref="A531:F531"/>
    <mergeCell ref="G531:M531"/>
    <mergeCell ref="D532:E532"/>
    <mergeCell ref="H532:K532"/>
    <mergeCell ref="A548:M548"/>
    <mergeCell ref="A549:M549"/>
    <mergeCell ref="A550:M550"/>
    <mergeCell ref="A532:A533"/>
    <mergeCell ref="B532:B533"/>
    <mergeCell ref="C532:C533"/>
    <mergeCell ref="F532:F533"/>
    <mergeCell ref="G532:G533"/>
    <mergeCell ref="L275:L276"/>
    <mergeCell ref="L277:L278"/>
    <mergeCell ref="L284:L285"/>
    <mergeCell ref="L286:L287"/>
    <mergeCell ref="L288:L289"/>
    <mergeCell ref="L290:L291"/>
    <mergeCell ref="L295:L296"/>
    <mergeCell ref="A416:M416"/>
    <mergeCell ref="A417:F417"/>
    <mergeCell ref="G417:M417"/>
    <mergeCell ref="A378:M378"/>
    <mergeCell ref="A379:F379"/>
    <mergeCell ref="G379:M379"/>
    <mergeCell ref="D380:E380"/>
    <mergeCell ref="H380:K380"/>
    <mergeCell ref="A414:M414"/>
    <mergeCell ref="A415:M415"/>
    <mergeCell ref="A380:A381"/>
    <mergeCell ref="B380:B381"/>
    <mergeCell ref="F380:F381"/>
    <mergeCell ref="L380:L381"/>
    <mergeCell ref="D327:E327"/>
    <mergeCell ref="H327:K327"/>
    <mergeCell ref="A344:M344"/>
    <mergeCell ref="M295:M296"/>
    <mergeCell ref="M327:M328"/>
    <mergeCell ref="M348:M349"/>
    <mergeCell ref="M380:M381"/>
    <mergeCell ref="K288:K289"/>
    <mergeCell ref="K290:K291"/>
    <mergeCell ref="K295:K296"/>
    <mergeCell ref="H418:K418"/>
    <mergeCell ref="A376:M376"/>
    <mergeCell ref="A377:M377"/>
    <mergeCell ref="A345:M345"/>
    <mergeCell ref="A346:M346"/>
    <mergeCell ref="A347:F347"/>
    <mergeCell ref="G347:M347"/>
    <mergeCell ref="D348:E348"/>
    <mergeCell ref="H348:K348"/>
    <mergeCell ref="A348:A349"/>
    <mergeCell ref="B327:B328"/>
    <mergeCell ref="B348:B349"/>
    <mergeCell ref="F327:F328"/>
    <mergeCell ref="F348:F349"/>
    <mergeCell ref="L327:L328"/>
    <mergeCell ref="L348:L349"/>
    <mergeCell ref="A303:M303"/>
    <mergeCell ref="A304:F304"/>
    <mergeCell ref="A438:F438"/>
    <mergeCell ref="G438:M438"/>
    <mergeCell ref="A418:A419"/>
    <mergeCell ref="B418:B419"/>
    <mergeCell ref="C418:C419"/>
    <mergeCell ref="F418:F419"/>
    <mergeCell ref="G418:G419"/>
    <mergeCell ref="L418:L419"/>
    <mergeCell ref="M418:M419"/>
    <mergeCell ref="D418:E418"/>
    <mergeCell ref="M552:M553"/>
    <mergeCell ref="L475:L476"/>
    <mergeCell ref="L552:L553"/>
    <mergeCell ref="M5:M6"/>
    <mergeCell ref="M28:M29"/>
    <mergeCell ref="M49:M50"/>
    <mergeCell ref="M57:M58"/>
    <mergeCell ref="M67:M68"/>
    <mergeCell ref="M118:M119"/>
    <mergeCell ref="M137:M138"/>
    <mergeCell ref="M159:M160"/>
    <mergeCell ref="M176:M177"/>
    <mergeCell ref="M197:M198"/>
    <mergeCell ref="M218:M219"/>
    <mergeCell ref="M240:M241"/>
    <mergeCell ref="M275:M276"/>
    <mergeCell ref="M277:M278"/>
    <mergeCell ref="M284:M285"/>
    <mergeCell ref="M286:M287"/>
    <mergeCell ref="M288:M289"/>
    <mergeCell ref="M290:M291"/>
    <mergeCell ref="A435:M435"/>
    <mergeCell ref="A436:M436"/>
    <mergeCell ref="A437:M437"/>
    <mergeCell ref="A573:M573"/>
    <mergeCell ref="A574:M574"/>
    <mergeCell ref="A575:M575"/>
    <mergeCell ref="A576:F576"/>
    <mergeCell ref="G576:M576"/>
    <mergeCell ref="A577:A578"/>
    <mergeCell ref="B577:B578"/>
    <mergeCell ref="C577:C578"/>
    <mergeCell ref="D577:E577"/>
    <mergeCell ref="F577:F578"/>
    <mergeCell ref="G577:G578"/>
    <mergeCell ref="H577:K577"/>
    <mergeCell ref="L577:L578"/>
    <mergeCell ref="M577:M578"/>
    <mergeCell ref="F579:F581"/>
    <mergeCell ref="G579:G581"/>
    <mergeCell ref="H579:H581"/>
    <mergeCell ref="I579:I581"/>
    <mergeCell ref="J579:J581"/>
    <mergeCell ref="K579:K581"/>
    <mergeCell ref="L579:L581"/>
    <mergeCell ref="M579:M581"/>
    <mergeCell ref="A582:A583"/>
    <mergeCell ref="B582:B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A601:N601"/>
    <mergeCell ref="A602:N602"/>
    <mergeCell ref="A603:N603"/>
    <mergeCell ref="A604:A605"/>
    <mergeCell ref="B604:B605"/>
    <mergeCell ref="C604:C605"/>
    <mergeCell ref="D604:E604"/>
    <mergeCell ref="F604:F605"/>
    <mergeCell ref="G604:G605"/>
    <mergeCell ref="H604:K604"/>
    <mergeCell ref="L604:L605"/>
    <mergeCell ref="M604:M605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0"/>
  <sheetViews>
    <sheetView tabSelected="1" topLeftCell="A651" workbookViewId="0">
      <selection activeCell="K668" sqref="K668"/>
    </sheetView>
  </sheetViews>
  <sheetFormatPr defaultColWidth="9" defaultRowHeight="15"/>
  <cols>
    <col min="1" max="1" width="4.28515625" customWidth="1"/>
    <col min="2" max="2" width="8.28515625" customWidth="1"/>
    <col min="3" max="3" width="36.42578125" customWidth="1"/>
    <col min="4" max="4" width="20" customWidth="1"/>
    <col min="5" max="5" width="14.85546875" customWidth="1"/>
    <col min="6" max="6" width="9.28515625" customWidth="1"/>
    <col min="7" max="7" width="8.28515625" customWidth="1"/>
    <col min="8" max="8" width="9.28515625" customWidth="1"/>
    <col min="9" max="9" width="8.85546875" customWidth="1"/>
    <col min="10" max="10" width="7.42578125" customWidth="1"/>
    <col min="11" max="11" width="7" customWidth="1"/>
    <col min="12" max="12" width="7.7109375" customWidth="1"/>
    <col min="13" max="13" width="10.140625" customWidth="1"/>
  </cols>
  <sheetData>
    <row r="1" spans="1:13" ht="31.5" customHeight="1">
      <c r="A1" s="929" t="s">
        <v>0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</row>
    <row r="2" spans="1:13" ht="26.25" customHeight="1">
      <c r="A2" s="930" t="s">
        <v>1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</row>
    <row r="3" spans="1:13" ht="15" customHeight="1">
      <c r="A3" s="932" t="s">
        <v>2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</row>
    <row r="4" spans="1:13" ht="23.25" customHeight="1">
      <c r="A4" s="933" t="s">
        <v>3</v>
      </c>
      <c r="B4" s="933"/>
      <c r="C4" s="933"/>
      <c r="D4" s="933"/>
      <c r="E4" s="933"/>
      <c r="F4" s="933"/>
      <c r="G4" s="935" t="s">
        <v>1288</v>
      </c>
      <c r="H4" s="935"/>
      <c r="I4" s="935"/>
      <c r="J4" s="935"/>
      <c r="K4" s="935"/>
      <c r="L4" s="935"/>
      <c r="M4" s="935"/>
    </row>
    <row r="5" spans="1:13" ht="21" customHeight="1">
      <c r="A5" s="928" t="s">
        <v>5</v>
      </c>
      <c r="B5" s="928" t="s">
        <v>989</v>
      </c>
      <c r="C5" s="928" t="s">
        <v>7</v>
      </c>
      <c r="D5" s="938" t="s">
        <v>8</v>
      </c>
      <c r="E5" s="938"/>
      <c r="F5" s="928" t="s">
        <v>9</v>
      </c>
      <c r="G5" s="928" t="s">
        <v>10</v>
      </c>
      <c r="H5" s="928" t="s">
        <v>11</v>
      </c>
      <c r="I5" s="928"/>
      <c r="J5" s="928"/>
      <c r="K5" s="928"/>
      <c r="L5" s="928" t="s">
        <v>12</v>
      </c>
      <c r="M5" s="939" t="s">
        <v>13</v>
      </c>
    </row>
    <row r="6" spans="1:13" ht="42">
      <c r="A6" s="928"/>
      <c r="B6" s="928"/>
      <c r="C6" s="928"/>
      <c r="D6" s="5" t="s">
        <v>14</v>
      </c>
      <c r="E6" s="3" t="s">
        <v>15</v>
      </c>
      <c r="F6" s="928"/>
      <c r="G6" s="928"/>
      <c r="H6" s="3" t="s">
        <v>16</v>
      </c>
      <c r="I6" s="3" t="s">
        <v>17</v>
      </c>
      <c r="J6" s="3" t="s">
        <v>18</v>
      </c>
      <c r="K6" s="3" t="s">
        <v>19</v>
      </c>
      <c r="L6" s="928"/>
      <c r="M6" s="939"/>
    </row>
    <row r="7" spans="1:13" ht="21.75">
      <c r="A7" s="11">
        <v>1</v>
      </c>
      <c r="B7" s="11" t="s">
        <v>990</v>
      </c>
      <c r="C7" s="43" t="s">
        <v>991</v>
      </c>
      <c r="D7" s="11" t="s">
        <v>1001</v>
      </c>
      <c r="E7" s="44">
        <v>8275586345</v>
      </c>
      <c r="F7" s="9">
        <v>24</v>
      </c>
      <c r="G7" s="9">
        <v>24</v>
      </c>
      <c r="H7" s="9">
        <v>13</v>
      </c>
      <c r="I7" s="9">
        <v>10</v>
      </c>
      <c r="J7" s="9">
        <v>0</v>
      </c>
      <c r="K7" s="9">
        <v>0</v>
      </c>
      <c r="L7" s="11">
        <v>23</v>
      </c>
      <c r="M7" s="11">
        <v>95.83</v>
      </c>
    </row>
    <row r="8" spans="1:13" ht="21.75">
      <c r="A8" s="11">
        <v>2</v>
      </c>
      <c r="B8" s="11" t="s">
        <v>990</v>
      </c>
      <c r="C8" s="43" t="s">
        <v>993</v>
      </c>
      <c r="D8" s="11" t="s">
        <v>994</v>
      </c>
      <c r="E8" s="44">
        <v>9422584109</v>
      </c>
      <c r="F8" s="9">
        <v>24</v>
      </c>
      <c r="G8" s="9">
        <v>24</v>
      </c>
      <c r="H8" s="9">
        <v>16</v>
      </c>
      <c r="I8" s="9">
        <v>7</v>
      </c>
      <c r="J8" s="9">
        <v>0</v>
      </c>
      <c r="K8" s="9">
        <v>0</v>
      </c>
      <c r="L8" s="11">
        <v>23</v>
      </c>
      <c r="M8" s="11">
        <v>95.83</v>
      </c>
    </row>
    <row r="9" spans="1:13" ht="21.75">
      <c r="A9" s="11">
        <v>3</v>
      </c>
      <c r="B9" s="11" t="s">
        <v>990</v>
      </c>
      <c r="C9" s="43" t="s">
        <v>995</v>
      </c>
      <c r="D9" s="11" t="s">
        <v>996</v>
      </c>
      <c r="E9" s="44">
        <v>9172168516</v>
      </c>
      <c r="F9" s="9">
        <v>24</v>
      </c>
      <c r="G9" s="9">
        <v>24</v>
      </c>
      <c r="H9" s="9">
        <v>10</v>
      </c>
      <c r="I9" s="9">
        <v>12</v>
      </c>
      <c r="J9" s="9">
        <v>0</v>
      </c>
      <c r="K9" s="9">
        <v>0</v>
      </c>
      <c r="L9" s="11">
        <v>22</v>
      </c>
      <c r="M9" s="11">
        <v>91.66</v>
      </c>
    </row>
    <row r="10" spans="1:13" ht="21.75">
      <c r="A10" s="11">
        <v>4</v>
      </c>
      <c r="B10" s="11" t="s">
        <v>990</v>
      </c>
      <c r="C10" s="43" t="s">
        <v>997</v>
      </c>
      <c r="D10" s="11" t="s">
        <v>998</v>
      </c>
      <c r="E10" s="44">
        <v>9049441517</v>
      </c>
      <c r="F10" s="9">
        <v>24</v>
      </c>
      <c r="G10" s="9">
        <v>24</v>
      </c>
      <c r="H10" s="9">
        <v>0</v>
      </c>
      <c r="I10" s="9">
        <v>0</v>
      </c>
      <c r="J10" s="9">
        <v>0</v>
      </c>
      <c r="K10" s="9">
        <v>0</v>
      </c>
      <c r="L10" s="11">
        <v>24</v>
      </c>
      <c r="M10" s="11">
        <v>100</v>
      </c>
    </row>
    <row r="11" spans="1:13" ht="21.75">
      <c r="A11" s="11">
        <v>5</v>
      </c>
      <c r="B11" s="11" t="s">
        <v>999</v>
      </c>
      <c r="C11" s="43" t="s">
        <v>1000</v>
      </c>
      <c r="D11" s="11" t="s">
        <v>1001</v>
      </c>
      <c r="E11" s="44">
        <v>8275586345</v>
      </c>
      <c r="F11" s="9">
        <v>24</v>
      </c>
      <c r="G11" s="9">
        <v>24</v>
      </c>
      <c r="H11" s="9">
        <v>15</v>
      </c>
      <c r="I11" s="9">
        <v>7</v>
      </c>
      <c r="J11" s="9">
        <v>0</v>
      </c>
      <c r="K11" s="9">
        <v>0</v>
      </c>
      <c r="L11" s="11">
        <v>22</v>
      </c>
      <c r="M11" s="11">
        <v>91.66</v>
      </c>
    </row>
    <row r="12" spans="1:13" ht="21.75">
      <c r="A12" s="11">
        <v>6</v>
      </c>
      <c r="B12" s="11" t="s">
        <v>999</v>
      </c>
      <c r="C12" s="43" t="s">
        <v>1002</v>
      </c>
      <c r="D12" s="11" t="s">
        <v>994</v>
      </c>
      <c r="E12" s="44">
        <v>9422584109</v>
      </c>
      <c r="F12" s="9">
        <v>24</v>
      </c>
      <c r="G12" s="9">
        <v>24</v>
      </c>
      <c r="H12" s="9">
        <v>9</v>
      </c>
      <c r="I12" s="9">
        <v>10</v>
      </c>
      <c r="J12" s="9">
        <v>3</v>
      </c>
      <c r="K12" s="9">
        <v>0</v>
      </c>
      <c r="L12" s="11">
        <v>22</v>
      </c>
      <c r="M12" s="11">
        <v>91.66</v>
      </c>
    </row>
    <row r="13" spans="1:13" ht="21.75">
      <c r="A13" s="11">
        <v>7</v>
      </c>
      <c r="B13" s="11" t="s">
        <v>999</v>
      </c>
      <c r="C13" s="43" t="s">
        <v>1003</v>
      </c>
      <c r="D13" s="11" t="s">
        <v>1289</v>
      </c>
      <c r="E13" s="44">
        <v>9422945994</v>
      </c>
      <c r="F13" s="9">
        <v>24</v>
      </c>
      <c r="G13" s="9">
        <v>24</v>
      </c>
      <c r="H13" s="9">
        <v>8</v>
      </c>
      <c r="I13" s="9">
        <v>9</v>
      </c>
      <c r="J13" s="9">
        <v>4</v>
      </c>
      <c r="K13" s="9">
        <v>0</v>
      </c>
      <c r="L13" s="11">
        <v>21</v>
      </c>
      <c r="M13" s="11">
        <v>87.5</v>
      </c>
    </row>
    <row r="14" spans="1:13" ht="46.5" customHeight="1">
      <c r="A14" s="11">
        <v>8</v>
      </c>
      <c r="B14" s="11" t="s">
        <v>999</v>
      </c>
      <c r="C14" s="43" t="s">
        <v>1004</v>
      </c>
      <c r="D14" s="9" t="s">
        <v>1290</v>
      </c>
      <c r="E14" s="44" t="s">
        <v>1291</v>
      </c>
      <c r="F14" s="9">
        <v>24</v>
      </c>
      <c r="G14" s="9">
        <v>24</v>
      </c>
      <c r="H14" s="9">
        <v>24</v>
      </c>
      <c r="I14" s="9">
        <v>0</v>
      </c>
      <c r="J14" s="9">
        <v>0</v>
      </c>
      <c r="K14" s="9">
        <v>0</v>
      </c>
      <c r="L14" s="11">
        <v>24</v>
      </c>
      <c r="M14" s="11">
        <v>100</v>
      </c>
    </row>
    <row r="15" spans="1:13" ht="21.75">
      <c r="A15" s="11">
        <v>9</v>
      </c>
      <c r="B15" s="11" t="s">
        <v>696</v>
      </c>
      <c r="C15" s="43" t="s">
        <v>1292</v>
      </c>
      <c r="D15" s="11" t="s">
        <v>1289</v>
      </c>
      <c r="E15" s="44">
        <v>9422945994</v>
      </c>
      <c r="F15" s="9">
        <v>10</v>
      </c>
      <c r="G15" s="9">
        <v>10</v>
      </c>
      <c r="H15" s="9">
        <v>4</v>
      </c>
      <c r="I15" s="9">
        <v>5</v>
      </c>
      <c r="J15" s="9">
        <v>0</v>
      </c>
      <c r="K15" s="9">
        <v>0</v>
      </c>
      <c r="L15" s="11">
        <v>9</v>
      </c>
      <c r="M15" s="11">
        <v>90</v>
      </c>
    </row>
    <row r="16" spans="1:13" ht="21.75">
      <c r="A16" s="11">
        <v>10</v>
      </c>
      <c r="B16" s="11" t="s">
        <v>696</v>
      </c>
      <c r="C16" s="44" t="s">
        <v>1293</v>
      </c>
      <c r="D16" s="9" t="s">
        <v>1001</v>
      </c>
      <c r="E16" s="44">
        <v>8275586345</v>
      </c>
      <c r="F16" s="9">
        <v>10</v>
      </c>
      <c r="G16" s="9">
        <v>10</v>
      </c>
      <c r="H16" s="9">
        <v>5</v>
      </c>
      <c r="I16" s="9">
        <v>5</v>
      </c>
      <c r="J16" s="9">
        <v>0</v>
      </c>
      <c r="K16" s="9">
        <v>0</v>
      </c>
      <c r="L16" s="11">
        <v>10</v>
      </c>
      <c r="M16" s="11">
        <v>100</v>
      </c>
    </row>
    <row r="17" spans="1:13" ht="21.75">
      <c r="A17" s="11">
        <v>11</v>
      </c>
      <c r="B17" s="11" t="s">
        <v>696</v>
      </c>
      <c r="C17" s="125" t="s">
        <v>1294</v>
      </c>
      <c r="D17" s="9" t="s">
        <v>994</v>
      </c>
      <c r="E17" s="44">
        <v>9422584109</v>
      </c>
      <c r="F17" s="9">
        <v>10</v>
      </c>
      <c r="G17" s="9">
        <v>10</v>
      </c>
      <c r="H17" s="9">
        <v>7</v>
      </c>
      <c r="I17" s="9">
        <v>3</v>
      </c>
      <c r="J17" s="9">
        <v>0</v>
      </c>
      <c r="K17" s="9">
        <v>0</v>
      </c>
      <c r="L17" s="11">
        <v>10</v>
      </c>
      <c r="M17" s="11">
        <v>100</v>
      </c>
    </row>
    <row r="18" spans="1:13" ht="21.75">
      <c r="A18" s="11">
        <v>12</v>
      </c>
      <c r="B18" s="11" t="s">
        <v>696</v>
      </c>
      <c r="C18" s="125" t="s">
        <v>1295</v>
      </c>
      <c r="D18" s="11" t="s">
        <v>996</v>
      </c>
      <c r="E18" s="44">
        <v>9172168516</v>
      </c>
      <c r="F18" s="9">
        <v>10</v>
      </c>
      <c r="G18" s="9">
        <v>10</v>
      </c>
      <c r="H18" s="9">
        <v>10</v>
      </c>
      <c r="I18" s="9">
        <v>0</v>
      </c>
      <c r="J18" s="9">
        <v>0</v>
      </c>
      <c r="K18" s="9">
        <v>0</v>
      </c>
      <c r="L18" s="11">
        <v>10</v>
      </c>
      <c r="M18" s="11">
        <v>100</v>
      </c>
    </row>
    <row r="19" spans="1:13" ht="21.75">
      <c r="A19" s="11">
        <v>13</v>
      </c>
      <c r="B19" s="11" t="s">
        <v>1007</v>
      </c>
      <c r="C19" s="126" t="s">
        <v>1296</v>
      </c>
      <c r="D19" s="11" t="s">
        <v>1289</v>
      </c>
      <c r="E19" s="44">
        <v>9422945994</v>
      </c>
      <c r="F19" s="9">
        <v>10</v>
      </c>
      <c r="G19" s="9">
        <v>10</v>
      </c>
      <c r="H19" s="9">
        <v>2</v>
      </c>
      <c r="I19" s="9">
        <v>3</v>
      </c>
      <c r="J19" s="9">
        <v>4</v>
      </c>
      <c r="K19" s="9">
        <v>0</v>
      </c>
      <c r="L19" s="11">
        <v>9</v>
      </c>
      <c r="M19" s="11">
        <v>90</v>
      </c>
    </row>
    <row r="20" spans="1:13" ht="21.75">
      <c r="A20" s="11">
        <v>14</v>
      </c>
      <c r="B20" s="11" t="s">
        <v>1007</v>
      </c>
      <c r="C20" s="127" t="s">
        <v>1297</v>
      </c>
      <c r="D20" s="11" t="s">
        <v>1001</v>
      </c>
      <c r="E20" s="44">
        <v>8275586345</v>
      </c>
      <c r="F20" s="9">
        <v>10</v>
      </c>
      <c r="G20" s="9">
        <v>10</v>
      </c>
      <c r="H20" s="9">
        <v>4</v>
      </c>
      <c r="I20" s="9">
        <v>5</v>
      </c>
      <c r="J20" s="9">
        <v>1</v>
      </c>
      <c r="K20" s="9">
        <v>0</v>
      </c>
      <c r="L20" s="11">
        <v>10</v>
      </c>
      <c r="M20" s="11">
        <v>100</v>
      </c>
    </row>
    <row r="21" spans="1:13" ht="21.75">
      <c r="A21" s="128">
        <v>15</v>
      </c>
      <c r="B21" s="27" t="s">
        <v>1007</v>
      </c>
      <c r="C21" s="126" t="s">
        <v>1298</v>
      </c>
      <c r="D21" s="11" t="s">
        <v>994</v>
      </c>
      <c r="E21" s="44">
        <v>9422584109</v>
      </c>
      <c r="F21" s="27">
        <v>10</v>
      </c>
      <c r="G21" s="27">
        <v>10</v>
      </c>
      <c r="H21" s="27">
        <v>5</v>
      </c>
      <c r="I21" s="27">
        <v>4</v>
      </c>
      <c r="J21" s="27">
        <v>1</v>
      </c>
      <c r="K21" s="27">
        <v>0</v>
      </c>
      <c r="L21" s="27">
        <v>10</v>
      </c>
      <c r="M21" s="27">
        <v>100</v>
      </c>
    </row>
    <row r="22" spans="1:13" ht="21.75">
      <c r="A22" s="128">
        <v>16</v>
      </c>
      <c r="B22" s="27" t="s">
        <v>1007</v>
      </c>
      <c r="C22" s="126" t="s">
        <v>1299</v>
      </c>
      <c r="D22" s="11" t="s">
        <v>996</v>
      </c>
      <c r="E22" s="44">
        <v>9172168516</v>
      </c>
      <c r="F22" s="27">
        <v>10</v>
      </c>
      <c r="G22" s="27">
        <v>10</v>
      </c>
      <c r="H22" s="27">
        <v>10</v>
      </c>
      <c r="I22" s="27">
        <v>0</v>
      </c>
      <c r="J22" s="27">
        <v>0</v>
      </c>
      <c r="K22" s="27">
        <v>0</v>
      </c>
      <c r="L22" s="27">
        <v>10</v>
      </c>
      <c r="M22" s="27">
        <v>100</v>
      </c>
    </row>
    <row r="24" spans="1:13" ht="31.5">
      <c r="A24" s="929" t="s">
        <v>0</v>
      </c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</row>
    <row r="25" spans="1:13" ht="26.25">
      <c r="A25" s="930" t="s">
        <v>1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</row>
    <row r="26" spans="1:13">
      <c r="A26" s="932" t="s">
        <v>2</v>
      </c>
      <c r="B26" s="932"/>
      <c r="C26" s="932"/>
      <c r="D26" s="932"/>
      <c r="E26" s="932"/>
      <c r="F26" s="932"/>
      <c r="G26" s="932"/>
      <c r="H26" s="932"/>
      <c r="I26" s="932"/>
      <c r="J26" s="932"/>
      <c r="K26" s="932"/>
      <c r="L26" s="932"/>
      <c r="M26" s="932"/>
    </row>
    <row r="27" spans="1:13" ht="23.25">
      <c r="A27" s="933" t="s">
        <v>3</v>
      </c>
      <c r="B27" s="933"/>
      <c r="C27" s="933"/>
      <c r="D27" s="933"/>
      <c r="E27" s="933"/>
      <c r="F27" s="933"/>
      <c r="G27" s="935" t="s">
        <v>1300</v>
      </c>
      <c r="H27" s="935"/>
      <c r="I27" s="935"/>
      <c r="J27" s="935"/>
      <c r="K27" s="935"/>
      <c r="L27" s="935"/>
      <c r="M27" s="935"/>
    </row>
    <row r="28" spans="1:13" ht="21">
      <c r="A28" s="928" t="s">
        <v>5</v>
      </c>
      <c r="B28" s="923" t="s">
        <v>6</v>
      </c>
      <c r="C28" s="928" t="s">
        <v>7</v>
      </c>
      <c r="D28" s="938" t="s">
        <v>8</v>
      </c>
      <c r="E28" s="938"/>
      <c r="F28" s="928" t="s">
        <v>9</v>
      </c>
      <c r="G28" s="928" t="s">
        <v>10</v>
      </c>
      <c r="H28" s="928" t="s">
        <v>11</v>
      </c>
      <c r="I28" s="928"/>
      <c r="J28" s="928"/>
      <c r="K28" s="928"/>
      <c r="L28" s="928" t="s">
        <v>12</v>
      </c>
      <c r="M28" s="939" t="s">
        <v>13</v>
      </c>
    </row>
    <row r="29" spans="1:13" ht="42">
      <c r="A29" s="928"/>
      <c r="B29" s="937"/>
      <c r="C29" s="928"/>
      <c r="D29" s="5" t="s">
        <v>14</v>
      </c>
      <c r="E29" s="3" t="s">
        <v>15</v>
      </c>
      <c r="F29" s="928"/>
      <c r="G29" s="928"/>
      <c r="H29" s="3" t="s">
        <v>16</v>
      </c>
      <c r="I29" s="3" t="s">
        <v>17</v>
      </c>
      <c r="J29" s="3" t="s">
        <v>18</v>
      </c>
      <c r="K29" s="3" t="s">
        <v>19</v>
      </c>
      <c r="L29" s="928"/>
      <c r="M29" s="939"/>
    </row>
    <row r="30" spans="1:13" ht="21.75">
      <c r="A30" s="43">
        <v>1</v>
      </c>
      <c r="B30" s="44" t="s">
        <v>46</v>
      </c>
      <c r="C30" s="44" t="s">
        <v>47</v>
      </c>
      <c r="D30" s="44" t="s">
        <v>48</v>
      </c>
      <c r="E30" s="44">
        <v>9226938341</v>
      </c>
      <c r="F30" s="9"/>
      <c r="G30" s="9">
        <v>27</v>
      </c>
      <c r="H30" s="9">
        <v>11</v>
      </c>
      <c r="I30" s="11">
        <v>4</v>
      </c>
      <c r="J30" s="11">
        <v>5</v>
      </c>
      <c r="K30" s="27">
        <v>1</v>
      </c>
      <c r="L30" s="27">
        <v>21</v>
      </c>
      <c r="M30" s="27">
        <v>77.77</v>
      </c>
    </row>
    <row r="31" spans="1:13" ht="21.75">
      <c r="A31" s="43">
        <v>2</v>
      </c>
      <c r="B31" s="44" t="s">
        <v>46</v>
      </c>
      <c r="C31" s="44" t="s">
        <v>49</v>
      </c>
      <c r="D31" s="44" t="s">
        <v>50</v>
      </c>
      <c r="E31" s="44">
        <v>9423768635</v>
      </c>
      <c r="F31" s="9"/>
      <c r="G31" s="9">
        <v>27</v>
      </c>
      <c r="H31" s="9">
        <v>3</v>
      </c>
      <c r="I31" s="11">
        <v>9</v>
      </c>
      <c r="J31" s="11">
        <v>8</v>
      </c>
      <c r="K31" s="27">
        <v>5</v>
      </c>
      <c r="L31" s="27">
        <v>25</v>
      </c>
      <c r="M31" s="27">
        <v>92.59</v>
      </c>
    </row>
    <row r="32" spans="1:13" ht="21.75">
      <c r="A32" s="43">
        <v>3</v>
      </c>
      <c r="B32" s="44" t="s">
        <v>46</v>
      </c>
      <c r="C32" s="44" t="s">
        <v>51</v>
      </c>
      <c r="D32" s="44" t="s">
        <v>52</v>
      </c>
      <c r="E32" s="44">
        <v>9860590300</v>
      </c>
      <c r="F32" s="9"/>
      <c r="G32" s="9">
        <v>27</v>
      </c>
      <c r="H32" s="9">
        <v>10</v>
      </c>
      <c r="I32" s="11">
        <v>11</v>
      </c>
      <c r="J32" s="11">
        <v>1</v>
      </c>
      <c r="K32" s="27">
        <v>1</v>
      </c>
      <c r="L32" s="27">
        <v>23</v>
      </c>
      <c r="M32" s="27">
        <v>85.18</v>
      </c>
    </row>
    <row r="33" spans="1:13" ht="21.75">
      <c r="A33" s="43">
        <v>4</v>
      </c>
      <c r="B33" s="44" t="s">
        <v>46</v>
      </c>
      <c r="C33" s="44" t="s">
        <v>53</v>
      </c>
      <c r="D33" s="44" t="s">
        <v>48</v>
      </c>
      <c r="E33" s="44">
        <v>9226938341</v>
      </c>
      <c r="F33" s="9"/>
      <c r="G33" s="9">
        <v>13</v>
      </c>
      <c r="H33" s="9">
        <v>1</v>
      </c>
      <c r="I33" s="11">
        <v>6</v>
      </c>
      <c r="J33" s="11">
        <v>4</v>
      </c>
      <c r="K33" s="27">
        <v>1</v>
      </c>
      <c r="L33" s="27">
        <v>12</v>
      </c>
      <c r="M33" s="27">
        <v>92.03</v>
      </c>
    </row>
    <row r="34" spans="1:13" ht="21.75">
      <c r="A34" s="43">
        <v>5</v>
      </c>
      <c r="B34" s="44" t="s">
        <v>54</v>
      </c>
      <c r="C34" s="44" t="s">
        <v>55</v>
      </c>
      <c r="D34" s="44" t="s">
        <v>56</v>
      </c>
      <c r="E34" s="44">
        <v>7020623513</v>
      </c>
      <c r="F34" s="9"/>
      <c r="G34" s="9">
        <v>14</v>
      </c>
      <c r="H34" s="9">
        <v>2</v>
      </c>
      <c r="I34" s="11">
        <v>6</v>
      </c>
      <c r="J34" s="11">
        <v>2</v>
      </c>
      <c r="K34" s="27">
        <v>0</v>
      </c>
      <c r="L34" s="27">
        <v>10</v>
      </c>
      <c r="M34" s="27">
        <v>71.42</v>
      </c>
    </row>
    <row r="35" spans="1:13" ht="21.75">
      <c r="A35" s="43">
        <v>6</v>
      </c>
      <c r="B35" s="44" t="s">
        <v>57</v>
      </c>
      <c r="C35" s="44" t="s">
        <v>58</v>
      </c>
      <c r="D35" s="44" t="s">
        <v>48</v>
      </c>
      <c r="E35" s="44">
        <v>9226938341</v>
      </c>
      <c r="F35" s="9"/>
      <c r="G35" s="9">
        <v>19</v>
      </c>
      <c r="H35" s="9">
        <v>15</v>
      </c>
      <c r="I35" s="11">
        <v>4</v>
      </c>
      <c r="J35" s="11">
        <v>0</v>
      </c>
      <c r="K35" s="27">
        <v>0</v>
      </c>
      <c r="L35" s="27">
        <v>19</v>
      </c>
      <c r="M35" s="27">
        <v>100</v>
      </c>
    </row>
    <row r="36" spans="1:13" ht="21.75">
      <c r="A36" s="43">
        <v>7</v>
      </c>
      <c r="B36" s="44" t="s">
        <v>57</v>
      </c>
      <c r="C36" s="44" t="s">
        <v>59</v>
      </c>
      <c r="D36" s="44" t="s">
        <v>60</v>
      </c>
      <c r="E36" s="44">
        <v>9860590300</v>
      </c>
      <c r="F36" s="9"/>
      <c r="G36" s="9">
        <v>19</v>
      </c>
      <c r="H36" s="9">
        <v>18</v>
      </c>
      <c r="I36" s="11">
        <v>1</v>
      </c>
      <c r="J36" s="11">
        <v>0</v>
      </c>
      <c r="K36" s="27">
        <v>0</v>
      </c>
      <c r="L36" s="27">
        <v>19</v>
      </c>
      <c r="M36" s="27">
        <v>100</v>
      </c>
    </row>
    <row r="37" spans="1:13" ht="21.75">
      <c r="A37" s="43">
        <v>8</v>
      </c>
      <c r="B37" s="44" t="s">
        <v>57</v>
      </c>
      <c r="C37" s="44" t="s">
        <v>61</v>
      </c>
      <c r="D37" s="44" t="s">
        <v>60</v>
      </c>
      <c r="E37" s="44">
        <v>9860590300</v>
      </c>
      <c r="F37" s="9"/>
      <c r="G37" s="9">
        <v>19</v>
      </c>
      <c r="H37" s="9">
        <v>17</v>
      </c>
      <c r="I37" s="11">
        <v>1</v>
      </c>
      <c r="J37" s="11">
        <v>1</v>
      </c>
      <c r="K37" s="27">
        <v>0</v>
      </c>
      <c r="L37" s="27">
        <v>19</v>
      </c>
      <c r="M37" s="27">
        <v>100</v>
      </c>
    </row>
    <row r="38" spans="1:13" ht="21.75">
      <c r="A38" s="43">
        <v>9</v>
      </c>
      <c r="B38" s="44" t="s">
        <v>57</v>
      </c>
      <c r="C38" s="44" t="s">
        <v>62</v>
      </c>
      <c r="D38" s="44" t="s">
        <v>50</v>
      </c>
      <c r="E38" s="44">
        <v>9423768635</v>
      </c>
      <c r="F38" s="9"/>
      <c r="G38" s="9">
        <v>7</v>
      </c>
      <c r="H38" s="9">
        <v>4</v>
      </c>
      <c r="I38" s="11">
        <v>2</v>
      </c>
      <c r="J38" s="11">
        <v>1</v>
      </c>
      <c r="K38" s="27">
        <v>0</v>
      </c>
      <c r="L38" s="27">
        <v>7</v>
      </c>
      <c r="M38" s="27">
        <v>100</v>
      </c>
    </row>
    <row r="39" spans="1:13" ht="21.75">
      <c r="A39" s="44">
        <v>10</v>
      </c>
      <c r="B39" s="44" t="s">
        <v>57</v>
      </c>
      <c r="C39" s="44" t="s">
        <v>63</v>
      </c>
      <c r="D39" s="44" t="s">
        <v>56</v>
      </c>
      <c r="E39" s="44">
        <v>7020623513</v>
      </c>
      <c r="F39" s="9"/>
      <c r="G39" s="9">
        <v>12</v>
      </c>
      <c r="H39" s="9">
        <v>12</v>
      </c>
      <c r="I39" s="11">
        <v>0</v>
      </c>
      <c r="J39" s="11">
        <v>0</v>
      </c>
      <c r="K39" s="27">
        <v>0</v>
      </c>
      <c r="L39" s="27">
        <v>12</v>
      </c>
      <c r="M39" s="27">
        <v>100</v>
      </c>
    </row>
    <row r="40" spans="1:13" ht="21.75">
      <c r="A40" s="9"/>
      <c r="B40" s="9"/>
      <c r="C40" s="9"/>
      <c r="D40" s="9"/>
      <c r="E40" s="9"/>
      <c r="F40" s="9"/>
      <c r="G40" s="9"/>
      <c r="H40" s="9"/>
      <c r="I40" s="11"/>
      <c r="J40" s="11"/>
      <c r="K40" s="27"/>
      <c r="L40" s="27"/>
      <c r="M40" s="27"/>
    </row>
    <row r="41" spans="1:13" ht="21.75">
      <c r="A41" s="9"/>
      <c r="B41" s="9"/>
      <c r="C41" s="9"/>
      <c r="D41" s="9"/>
      <c r="E41" s="9"/>
      <c r="F41" s="9"/>
      <c r="G41" s="9"/>
      <c r="H41" s="9"/>
      <c r="I41" s="11"/>
      <c r="J41" s="11"/>
      <c r="K41" s="27"/>
      <c r="L41" s="27"/>
      <c r="M41" s="27"/>
    </row>
    <row r="42" spans="1:13" ht="21.75">
      <c r="A42" s="11"/>
      <c r="B42" s="9"/>
      <c r="C42" s="9"/>
      <c r="D42" s="9"/>
      <c r="E42" s="9"/>
      <c r="F42" s="9"/>
      <c r="G42" s="9"/>
      <c r="H42" s="9"/>
      <c r="I42" s="11"/>
      <c r="J42" s="11"/>
      <c r="K42" s="27"/>
      <c r="L42" s="27"/>
      <c r="M42" s="27"/>
    </row>
    <row r="43" spans="1:13" ht="21.75">
      <c r="A43" s="11"/>
      <c r="B43" s="9"/>
      <c r="C43" s="9"/>
      <c r="D43" s="9"/>
      <c r="E43" s="9"/>
      <c r="F43" s="9"/>
      <c r="G43" s="9"/>
      <c r="H43" s="9"/>
      <c r="I43" s="11"/>
      <c r="J43" s="11"/>
      <c r="K43" s="27"/>
      <c r="L43" s="27"/>
      <c r="M43" s="27"/>
    </row>
    <row r="44" spans="1:13" ht="31.5">
      <c r="A44" s="929" t="s">
        <v>0</v>
      </c>
      <c r="B44" s="929"/>
      <c r="C44" s="929"/>
      <c r="D44" s="929"/>
      <c r="E44" s="929"/>
      <c r="F44" s="929"/>
      <c r="G44" s="929"/>
      <c r="H44" s="929"/>
      <c r="I44" s="929"/>
      <c r="J44" s="929"/>
      <c r="K44" s="929"/>
      <c r="L44" s="929"/>
      <c r="M44" s="929"/>
    </row>
    <row r="45" spans="1:13" ht="26.25">
      <c r="A45" s="930" t="s">
        <v>1</v>
      </c>
      <c r="B45" s="930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</row>
    <row r="46" spans="1:13">
      <c r="A46" s="932" t="s">
        <v>2</v>
      </c>
      <c r="B46" s="932"/>
      <c r="C46" s="932"/>
      <c r="D46" s="932"/>
      <c r="E46" s="932"/>
      <c r="F46" s="932"/>
      <c r="G46" s="932"/>
      <c r="H46" s="932"/>
      <c r="I46" s="932"/>
      <c r="J46" s="932"/>
      <c r="K46" s="932"/>
      <c r="L46" s="932"/>
      <c r="M46" s="932"/>
    </row>
    <row r="47" spans="1:13" ht="23.25">
      <c r="A47" s="933" t="s">
        <v>3</v>
      </c>
      <c r="B47" s="933"/>
      <c r="C47" s="933"/>
      <c r="D47" s="933"/>
      <c r="E47" s="933"/>
      <c r="F47" s="933"/>
      <c r="G47" s="935" t="s">
        <v>700</v>
      </c>
      <c r="H47" s="935"/>
      <c r="I47" s="935"/>
      <c r="J47" s="935"/>
      <c r="K47" s="935"/>
      <c r="L47" s="935"/>
      <c r="M47" s="935"/>
    </row>
    <row r="48" spans="1:13" ht="21">
      <c r="A48" s="928" t="s">
        <v>5</v>
      </c>
      <c r="B48" s="923" t="s">
        <v>6</v>
      </c>
      <c r="C48" s="928" t="s">
        <v>7</v>
      </c>
      <c r="D48" s="938" t="s">
        <v>8</v>
      </c>
      <c r="E48" s="938"/>
      <c r="F48" s="928" t="s">
        <v>9</v>
      </c>
      <c r="G48" s="928" t="s">
        <v>10</v>
      </c>
      <c r="H48" s="928" t="s">
        <v>11</v>
      </c>
      <c r="I48" s="928"/>
      <c r="J48" s="928"/>
      <c r="K48" s="928"/>
      <c r="L48" s="928" t="s">
        <v>12</v>
      </c>
      <c r="M48" s="939" t="s">
        <v>13</v>
      </c>
    </row>
    <row r="49" spans="1:13" ht="42">
      <c r="A49" s="923"/>
      <c r="B49" s="967"/>
      <c r="C49" s="923"/>
      <c r="D49" s="129" t="s">
        <v>14</v>
      </c>
      <c r="E49" s="4" t="s">
        <v>15</v>
      </c>
      <c r="F49" s="923"/>
      <c r="G49" s="923"/>
      <c r="H49" s="4" t="s">
        <v>16</v>
      </c>
      <c r="I49" s="4" t="s">
        <v>17</v>
      </c>
      <c r="J49" s="4" t="s">
        <v>18</v>
      </c>
      <c r="K49" s="4" t="s">
        <v>19</v>
      </c>
      <c r="L49" s="923"/>
      <c r="M49" s="970"/>
    </row>
    <row r="50" spans="1:13" ht="18.75">
      <c r="A50" s="130">
        <v>1</v>
      </c>
      <c r="B50" s="130" t="s">
        <v>77</v>
      </c>
      <c r="C50" s="130" t="s">
        <v>78</v>
      </c>
      <c r="D50" s="130" t="s">
        <v>1011</v>
      </c>
      <c r="E50" s="130">
        <v>9371502891</v>
      </c>
      <c r="F50" s="130">
        <v>85</v>
      </c>
      <c r="G50" s="130">
        <v>64</v>
      </c>
      <c r="H50" s="130">
        <v>24</v>
      </c>
      <c r="I50" s="130">
        <v>25</v>
      </c>
      <c r="J50" s="130">
        <v>12</v>
      </c>
      <c r="K50" s="130" t="s">
        <v>68</v>
      </c>
      <c r="L50" s="130">
        <v>61</v>
      </c>
      <c r="M50" s="132">
        <v>0.95309999999999995</v>
      </c>
    </row>
    <row r="51" spans="1:13" ht="37.5">
      <c r="A51" s="130">
        <v>2</v>
      </c>
      <c r="B51" s="130" t="s">
        <v>79</v>
      </c>
      <c r="C51" s="130" t="s">
        <v>80</v>
      </c>
      <c r="D51" s="130" t="s">
        <v>1011</v>
      </c>
      <c r="E51" s="130">
        <v>9371502891</v>
      </c>
      <c r="F51" s="130">
        <v>57</v>
      </c>
      <c r="G51" s="130">
        <v>57</v>
      </c>
      <c r="H51" s="130">
        <v>50</v>
      </c>
      <c r="I51" s="130">
        <v>4</v>
      </c>
      <c r="J51" s="130">
        <v>3</v>
      </c>
      <c r="K51" s="130" t="s">
        <v>68</v>
      </c>
      <c r="L51" s="130">
        <v>57</v>
      </c>
      <c r="M51" s="133">
        <v>1</v>
      </c>
    </row>
    <row r="52" spans="1:13" ht="18.75">
      <c r="A52" s="130">
        <v>3</v>
      </c>
      <c r="B52" s="130" t="s">
        <v>65</v>
      </c>
      <c r="C52" s="130" t="s">
        <v>71</v>
      </c>
      <c r="D52" s="130" t="s">
        <v>1011</v>
      </c>
      <c r="E52" s="130">
        <v>9371502891</v>
      </c>
      <c r="F52" s="130">
        <v>57</v>
      </c>
      <c r="G52" s="130">
        <v>39</v>
      </c>
      <c r="H52" s="130">
        <v>12</v>
      </c>
      <c r="I52" s="130">
        <v>13</v>
      </c>
      <c r="J52" s="130">
        <v>13</v>
      </c>
      <c r="K52" s="130">
        <v>1</v>
      </c>
      <c r="L52" s="130">
        <v>39</v>
      </c>
      <c r="M52" s="133">
        <v>1</v>
      </c>
    </row>
    <row r="53" spans="1:13" ht="18.75">
      <c r="A53" s="130">
        <v>4</v>
      </c>
      <c r="B53" s="130" t="s">
        <v>65</v>
      </c>
      <c r="C53" s="130" t="s">
        <v>66</v>
      </c>
      <c r="D53" s="130" t="s">
        <v>74</v>
      </c>
      <c r="E53" s="130">
        <v>9423482694</v>
      </c>
      <c r="F53" s="130">
        <v>21</v>
      </c>
      <c r="G53" s="130">
        <v>21</v>
      </c>
      <c r="H53" s="130">
        <v>6</v>
      </c>
      <c r="I53" s="130">
        <v>10</v>
      </c>
      <c r="J53" s="130">
        <v>4</v>
      </c>
      <c r="K53" s="130">
        <v>1</v>
      </c>
      <c r="L53" s="130">
        <v>21</v>
      </c>
      <c r="M53" s="133">
        <v>1</v>
      </c>
    </row>
    <row r="54" spans="1:13" ht="18.75">
      <c r="A54" s="130">
        <v>5</v>
      </c>
      <c r="B54" s="130" t="s">
        <v>65</v>
      </c>
      <c r="C54" s="130" t="s">
        <v>69</v>
      </c>
      <c r="D54" s="130" t="s">
        <v>1011</v>
      </c>
      <c r="E54" s="130">
        <v>9371502891</v>
      </c>
      <c r="F54" s="130">
        <v>21</v>
      </c>
      <c r="G54" s="130">
        <v>21</v>
      </c>
      <c r="H54" s="130">
        <v>8</v>
      </c>
      <c r="I54" s="130">
        <v>9</v>
      </c>
      <c r="J54" s="130">
        <v>3</v>
      </c>
      <c r="K54" s="130" t="s">
        <v>68</v>
      </c>
      <c r="L54" s="130">
        <v>20</v>
      </c>
      <c r="M54" s="132">
        <v>0.95250000000000001</v>
      </c>
    </row>
    <row r="55" spans="1:13" ht="18.75">
      <c r="A55" s="130">
        <v>6</v>
      </c>
      <c r="B55" s="130" t="s">
        <v>65</v>
      </c>
      <c r="C55" s="130" t="s">
        <v>1301</v>
      </c>
      <c r="D55" s="130" t="s">
        <v>1011</v>
      </c>
      <c r="E55" s="130">
        <v>9371502891</v>
      </c>
      <c r="F55" s="130">
        <v>21</v>
      </c>
      <c r="G55" s="130">
        <v>19</v>
      </c>
      <c r="H55" s="130">
        <v>6</v>
      </c>
      <c r="I55" s="130">
        <v>15</v>
      </c>
      <c r="J55" s="130" t="s">
        <v>68</v>
      </c>
      <c r="K55" s="130" t="s">
        <v>68</v>
      </c>
      <c r="L55" s="130">
        <v>19</v>
      </c>
      <c r="M55" s="133">
        <v>1</v>
      </c>
    </row>
    <row r="56" spans="1:13" ht="37.5">
      <c r="A56" s="130">
        <v>7</v>
      </c>
      <c r="B56" s="130" t="s">
        <v>72</v>
      </c>
      <c r="C56" s="130" t="s">
        <v>76</v>
      </c>
      <c r="D56" s="130" t="s">
        <v>74</v>
      </c>
      <c r="E56" s="130">
        <v>9423482694</v>
      </c>
      <c r="F56" s="130">
        <v>37</v>
      </c>
      <c r="G56" s="130">
        <v>35</v>
      </c>
      <c r="H56" s="130">
        <v>7</v>
      </c>
      <c r="I56" s="130">
        <v>9</v>
      </c>
      <c r="J56" s="130">
        <v>13</v>
      </c>
      <c r="K56" s="130">
        <v>4</v>
      </c>
      <c r="L56" s="130">
        <v>33</v>
      </c>
      <c r="M56" s="132">
        <v>0.94279999999999997</v>
      </c>
    </row>
    <row r="57" spans="1:13" ht="37.5">
      <c r="A57" s="130">
        <v>8</v>
      </c>
      <c r="B57" s="130" t="s">
        <v>72</v>
      </c>
      <c r="C57" s="130" t="s">
        <v>75</v>
      </c>
      <c r="D57" s="130" t="s">
        <v>1011</v>
      </c>
      <c r="E57" s="130">
        <v>9371502891</v>
      </c>
      <c r="F57" s="130">
        <v>13</v>
      </c>
      <c r="G57" s="130">
        <v>12</v>
      </c>
      <c r="H57" s="130">
        <v>8</v>
      </c>
      <c r="I57" s="130">
        <v>1</v>
      </c>
      <c r="J57" s="130">
        <v>1</v>
      </c>
      <c r="K57" s="130" t="s">
        <v>68</v>
      </c>
      <c r="L57" s="130">
        <v>10</v>
      </c>
      <c r="M57" s="132">
        <v>0.83330000000000004</v>
      </c>
    </row>
    <row r="58" spans="1:13" ht="37.5">
      <c r="A58" s="130">
        <v>9</v>
      </c>
      <c r="B58" s="130" t="s">
        <v>72</v>
      </c>
      <c r="C58" s="130" t="s">
        <v>73</v>
      </c>
      <c r="D58" s="130" t="s">
        <v>74</v>
      </c>
      <c r="E58" s="130">
        <v>9423482694</v>
      </c>
      <c r="F58" s="130">
        <v>13</v>
      </c>
      <c r="G58" s="130">
        <v>11</v>
      </c>
      <c r="H58" s="130">
        <v>4</v>
      </c>
      <c r="I58" s="130">
        <v>3</v>
      </c>
      <c r="J58" s="130">
        <v>3</v>
      </c>
      <c r="K58" s="130" t="s">
        <v>68</v>
      </c>
      <c r="L58" s="130">
        <v>10</v>
      </c>
      <c r="M58" s="132">
        <v>0.90900000000000003</v>
      </c>
    </row>
    <row r="59" spans="1:13" ht="21.75">
      <c r="A59" s="131"/>
      <c r="B59" s="131"/>
      <c r="C59" s="131"/>
      <c r="D59" s="131"/>
      <c r="E59" s="131"/>
      <c r="F59" s="131"/>
      <c r="G59" s="131"/>
      <c r="H59" s="131"/>
      <c r="I59" s="134"/>
      <c r="J59" s="134"/>
      <c r="K59" s="75"/>
      <c r="L59" s="75"/>
      <c r="M59" s="75"/>
    </row>
    <row r="60" spans="1:13" ht="21.75">
      <c r="A60" s="9"/>
      <c r="B60" s="9"/>
      <c r="C60" s="9"/>
      <c r="D60" s="9"/>
      <c r="E60" s="9"/>
      <c r="F60" s="9"/>
      <c r="G60" s="9"/>
      <c r="H60" s="9"/>
      <c r="I60" s="11"/>
      <c r="J60" s="11"/>
      <c r="K60" s="27"/>
      <c r="L60" s="27"/>
      <c r="M60" s="27"/>
    </row>
    <row r="61" spans="1:13" ht="21.75">
      <c r="A61" s="9"/>
      <c r="B61" s="9"/>
      <c r="C61" s="9"/>
      <c r="D61" s="9"/>
      <c r="E61" s="9"/>
      <c r="F61" s="9"/>
      <c r="G61" s="9"/>
      <c r="H61" s="9"/>
      <c r="I61" s="11"/>
      <c r="J61" s="11"/>
      <c r="K61" s="27"/>
      <c r="L61" s="27"/>
      <c r="M61" s="27"/>
    </row>
    <row r="62" spans="1:13" ht="21.75">
      <c r="A62" s="11"/>
      <c r="B62" s="9"/>
      <c r="C62" s="9"/>
      <c r="D62" s="9"/>
      <c r="E62" s="9"/>
      <c r="F62" s="9"/>
      <c r="G62" s="9"/>
      <c r="H62" s="9"/>
      <c r="I62" s="11"/>
      <c r="J62" s="11"/>
      <c r="K62" s="27"/>
      <c r="L62" s="27"/>
      <c r="M62" s="27"/>
    </row>
    <row r="63" spans="1:13" ht="21.75">
      <c r="A63" s="11"/>
      <c r="B63" s="9"/>
      <c r="C63" s="9"/>
      <c r="D63" s="9"/>
      <c r="E63" s="9"/>
      <c r="F63" s="9"/>
      <c r="G63" s="9"/>
      <c r="H63" s="9"/>
      <c r="I63" s="11"/>
      <c r="J63" s="11"/>
      <c r="K63" s="27"/>
      <c r="L63" s="27"/>
      <c r="M63" s="27"/>
    </row>
    <row r="64" spans="1:13" ht="31.5">
      <c r="A64" s="929" t="s">
        <v>0</v>
      </c>
      <c r="B64" s="929"/>
      <c r="C64" s="929"/>
      <c r="D64" s="929"/>
      <c r="E64" s="929"/>
      <c r="F64" s="929"/>
      <c r="G64" s="929"/>
      <c r="H64" s="929"/>
      <c r="I64" s="929"/>
      <c r="J64" s="929"/>
      <c r="K64" s="929"/>
      <c r="L64" s="929"/>
      <c r="M64" s="929"/>
    </row>
    <row r="65" spans="1:13" ht="26.25">
      <c r="A65" s="930" t="s">
        <v>1</v>
      </c>
      <c r="B65" s="930"/>
      <c r="C65" s="930"/>
      <c r="D65" s="930"/>
      <c r="E65" s="930"/>
      <c r="F65" s="930"/>
      <c r="G65" s="930"/>
      <c r="H65" s="930"/>
      <c r="I65" s="930"/>
      <c r="J65" s="930"/>
      <c r="K65" s="930"/>
      <c r="L65" s="930"/>
      <c r="M65" s="930"/>
    </row>
    <row r="66" spans="1:13">
      <c r="A66" s="932" t="s">
        <v>2</v>
      </c>
      <c r="B66" s="932"/>
      <c r="C66" s="932"/>
      <c r="D66" s="932"/>
      <c r="E66" s="932"/>
      <c r="F66" s="932"/>
      <c r="G66" s="932"/>
      <c r="H66" s="932"/>
      <c r="I66" s="932"/>
      <c r="J66" s="932"/>
      <c r="K66" s="932"/>
      <c r="L66" s="932"/>
      <c r="M66" s="932"/>
    </row>
    <row r="67" spans="1:13" ht="23.25">
      <c r="A67" s="933" t="s">
        <v>3</v>
      </c>
      <c r="B67" s="933"/>
      <c r="C67" s="933"/>
      <c r="D67" s="933"/>
      <c r="E67" s="933"/>
      <c r="F67" s="933"/>
      <c r="G67" s="935" t="s">
        <v>64</v>
      </c>
      <c r="H67" s="935"/>
      <c r="I67" s="935"/>
      <c r="J67" s="935"/>
      <c r="K67" s="935"/>
      <c r="L67" s="935"/>
      <c r="M67" s="935"/>
    </row>
    <row r="68" spans="1:13" ht="21">
      <c r="A68" s="928" t="s">
        <v>5</v>
      </c>
      <c r="B68" s="923" t="s">
        <v>6</v>
      </c>
      <c r="C68" s="928" t="s">
        <v>7</v>
      </c>
      <c r="D68" s="938" t="s">
        <v>8</v>
      </c>
      <c r="E68" s="938"/>
      <c r="F68" s="928" t="s">
        <v>9</v>
      </c>
      <c r="G68" s="928" t="s">
        <v>10</v>
      </c>
      <c r="H68" s="928" t="s">
        <v>11</v>
      </c>
      <c r="I68" s="928"/>
      <c r="J68" s="928"/>
      <c r="K68" s="928"/>
      <c r="L68" s="928" t="s">
        <v>12</v>
      </c>
      <c r="M68" s="939" t="s">
        <v>13</v>
      </c>
    </row>
    <row r="69" spans="1:13" ht="42">
      <c r="A69" s="923"/>
      <c r="B69" s="967"/>
      <c r="C69" s="923"/>
      <c r="D69" s="129" t="s">
        <v>14</v>
      </c>
      <c r="E69" s="4" t="s">
        <v>15</v>
      </c>
      <c r="F69" s="923"/>
      <c r="G69" s="923"/>
      <c r="H69" s="4" t="s">
        <v>16</v>
      </c>
      <c r="I69" s="4" t="s">
        <v>17</v>
      </c>
      <c r="J69" s="4" t="s">
        <v>18</v>
      </c>
      <c r="K69" s="4" t="s">
        <v>19</v>
      </c>
      <c r="L69" s="923"/>
      <c r="M69" s="970"/>
    </row>
    <row r="70" spans="1:13" ht="18.75">
      <c r="A70" s="940">
        <v>1</v>
      </c>
      <c r="B70" s="130" t="s">
        <v>81</v>
      </c>
      <c r="C70" s="940">
        <v>20501</v>
      </c>
      <c r="D70" s="940" t="s">
        <v>1012</v>
      </c>
      <c r="E70" s="940">
        <v>9371502891</v>
      </c>
      <c r="F70" s="940">
        <v>23</v>
      </c>
      <c r="G70" s="940">
        <v>16</v>
      </c>
      <c r="H70" s="940">
        <v>1</v>
      </c>
      <c r="I70" s="940">
        <v>10</v>
      </c>
      <c r="J70" s="940">
        <v>4</v>
      </c>
      <c r="K70" s="940" t="s">
        <v>68</v>
      </c>
      <c r="L70" s="940">
        <v>15</v>
      </c>
      <c r="M70" s="975">
        <v>0.9375</v>
      </c>
    </row>
    <row r="71" spans="1:13" ht="37.5">
      <c r="A71" s="940"/>
      <c r="B71" s="130" t="s">
        <v>1302</v>
      </c>
      <c r="C71" s="940"/>
      <c r="D71" s="940"/>
      <c r="E71" s="940"/>
      <c r="F71" s="940"/>
      <c r="G71" s="940"/>
      <c r="H71" s="940"/>
      <c r="I71" s="940"/>
      <c r="J71" s="940"/>
      <c r="K71" s="940"/>
      <c r="L71" s="940"/>
      <c r="M71" s="975"/>
    </row>
    <row r="72" spans="1:13" ht="18.75">
      <c r="A72" s="940">
        <v>2</v>
      </c>
      <c r="B72" s="130" t="s">
        <v>81</v>
      </c>
      <c r="C72" s="940">
        <v>20502</v>
      </c>
      <c r="D72" s="940" t="s">
        <v>74</v>
      </c>
      <c r="E72" s="940">
        <v>9423482694</v>
      </c>
      <c r="F72" s="940">
        <v>23</v>
      </c>
      <c r="G72" s="940">
        <v>16</v>
      </c>
      <c r="H72" s="940" t="s">
        <v>68</v>
      </c>
      <c r="I72" s="940">
        <v>7</v>
      </c>
      <c r="J72" s="940">
        <v>7</v>
      </c>
      <c r="K72" s="940" t="s">
        <v>68</v>
      </c>
      <c r="L72" s="940">
        <v>14</v>
      </c>
      <c r="M72" s="975">
        <v>0.87050000000000005</v>
      </c>
    </row>
    <row r="73" spans="1:13" ht="37.5">
      <c r="A73" s="940"/>
      <c r="B73" s="130" t="s">
        <v>1302</v>
      </c>
      <c r="C73" s="940"/>
      <c r="D73" s="940"/>
      <c r="E73" s="940"/>
      <c r="F73" s="940"/>
      <c r="G73" s="940"/>
      <c r="H73" s="940"/>
      <c r="I73" s="940"/>
      <c r="J73" s="940"/>
      <c r="K73" s="940"/>
      <c r="L73" s="940"/>
      <c r="M73" s="975"/>
    </row>
    <row r="74" spans="1:13" ht="18.75">
      <c r="A74" s="940">
        <v>3</v>
      </c>
      <c r="B74" s="130" t="s">
        <v>81</v>
      </c>
      <c r="C74" s="940">
        <v>20503</v>
      </c>
      <c r="D74" s="940" t="s">
        <v>84</v>
      </c>
      <c r="E74" s="940">
        <v>9021703495</v>
      </c>
      <c r="F74" s="940">
        <v>23</v>
      </c>
      <c r="G74" s="940">
        <v>16</v>
      </c>
      <c r="H74" s="940">
        <v>2</v>
      </c>
      <c r="I74" s="940">
        <v>8</v>
      </c>
      <c r="J74" s="940">
        <v>5</v>
      </c>
      <c r="K74" s="940" t="s">
        <v>68</v>
      </c>
      <c r="L74" s="940">
        <v>15</v>
      </c>
      <c r="M74" s="975">
        <v>0.9375</v>
      </c>
    </row>
    <row r="75" spans="1:13" ht="37.5">
      <c r="A75" s="940"/>
      <c r="B75" s="130" t="s">
        <v>1302</v>
      </c>
      <c r="C75" s="940"/>
      <c r="D75" s="940"/>
      <c r="E75" s="940"/>
      <c r="F75" s="940"/>
      <c r="G75" s="940"/>
      <c r="H75" s="940"/>
      <c r="I75" s="940"/>
      <c r="J75" s="940"/>
      <c r="K75" s="940"/>
      <c r="L75" s="940"/>
      <c r="M75" s="975"/>
    </row>
    <row r="76" spans="1:13" ht="56.25">
      <c r="A76" s="130">
        <v>4</v>
      </c>
      <c r="B76" s="130" t="s">
        <v>1303</v>
      </c>
      <c r="C76" s="130">
        <v>20505</v>
      </c>
      <c r="D76" s="130" t="s">
        <v>84</v>
      </c>
      <c r="E76" s="130">
        <v>9021703495</v>
      </c>
      <c r="F76" s="130">
        <v>23</v>
      </c>
      <c r="G76" s="130">
        <v>16</v>
      </c>
      <c r="H76" s="130">
        <v>9</v>
      </c>
      <c r="I76" s="130">
        <v>3</v>
      </c>
      <c r="J76" s="130">
        <v>3</v>
      </c>
      <c r="K76" s="130" t="s">
        <v>68</v>
      </c>
      <c r="L76" s="130">
        <v>15</v>
      </c>
      <c r="M76" s="132">
        <v>0.9375</v>
      </c>
    </row>
    <row r="77" spans="1:13" ht="18.75">
      <c r="A77" s="940"/>
      <c r="B77" s="940"/>
      <c r="C77" s="940"/>
      <c r="D77" s="940"/>
      <c r="E77" s="940"/>
      <c r="F77" s="940"/>
      <c r="G77" s="940"/>
      <c r="H77" s="940"/>
      <c r="I77" s="940"/>
      <c r="J77" s="940"/>
      <c r="K77" s="940"/>
      <c r="L77" s="940"/>
      <c r="M77" s="940"/>
    </row>
    <row r="78" spans="1:13" ht="18.75">
      <c r="A78" s="940">
        <v>5</v>
      </c>
      <c r="B78" s="130" t="s">
        <v>87</v>
      </c>
      <c r="C78" s="940">
        <v>40501</v>
      </c>
      <c r="D78" s="940" t="s">
        <v>1012</v>
      </c>
      <c r="E78" s="940">
        <v>9371502891</v>
      </c>
      <c r="F78" s="940">
        <v>25</v>
      </c>
      <c r="G78" s="940">
        <v>23</v>
      </c>
      <c r="H78" s="940">
        <v>16</v>
      </c>
      <c r="I78" s="940">
        <v>6</v>
      </c>
      <c r="J78" s="940">
        <v>1</v>
      </c>
      <c r="K78" s="940" t="s">
        <v>68</v>
      </c>
      <c r="L78" s="940">
        <v>23</v>
      </c>
      <c r="M78" s="1122">
        <v>1</v>
      </c>
    </row>
    <row r="79" spans="1:13" ht="37.5">
      <c r="A79" s="940"/>
      <c r="B79" s="130" t="s">
        <v>1304</v>
      </c>
      <c r="C79" s="940"/>
      <c r="D79" s="940"/>
      <c r="E79" s="940"/>
      <c r="F79" s="940"/>
      <c r="G79" s="940"/>
      <c r="H79" s="940"/>
      <c r="I79" s="940"/>
      <c r="J79" s="940"/>
      <c r="K79" s="940"/>
      <c r="L79" s="940"/>
      <c r="M79" s="1122"/>
    </row>
    <row r="80" spans="1:13" ht="18.75">
      <c r="A80" s="940">
        <v>6</v>
      </c>
      <c r="B80" s="130" t="s">
        <v>87</v>
      </c>
      <c r="C80" s="940">
        <v>40502</v>
      </c>
      <c r="D80" s="940" t="s">
        <v>84</v>
      </c>
      <c r="E80" s="940">
        <v>9021703495</v>
      </c>
      <c r="F80" s="940">
        <v>25</v>
      </c>
      <c r="G80" s="940">
        <v>23</v>
      </c>
      <c r="H80" s="940">
        <v>13</v>
      </c>
      <c r="I80" s="940">
        <v>8</v>
      </c>
      <c r="J80" s="940">
        <v>2</v>
      </c>
      <c r="K80" s="940" t="s">
        <v>68</v>
      </c>
      <c r="L80" s="940">
        <v>23</v>
      </c>
      <c r="M80" s="1122">
        <v>1</v>
      </c>
    </row>
    <row r="81" spans="1:14" ht="37.5">
      <c r="A81" s="940"/>
      <c r="B81" s="130" t="s">
        <v>1304</v>
      </c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1122"/>
    </row>
    <row r="82" spans="1:14" ht="18.75">
      <c r="A82" s="940">
        <v>7</v>
      </c>
      <c r="B82" s="130" t="s">
        <v>87</v>
      </c>
      <c r="C82" s="940">
        <v>40503</v>
      </c>
      <c r="D82" s="940" t="s">
        <v>84</v>
      </c>
      <c r="E82" s="940">
        <v>9021703495</v>
      </c>
      <c r="F82" s="940">
        <v>25</v>
      </c>
      <c r="G82" s="940">
        <v>23</v>
      </c>
      <c r="H82" s="940">
        <v>20</v>
      </c>
      <c r="I82" s="940">
        <v>2</v>
      </c>
      <c r="J82" s="940">
        <v>1</v>
      </c>
      <c r="K82" s="940" t="s">
        <v>68</v>
      </c>
      <c r="L82" s="940">
        <v>23</v>
      </c>
      <c r="M82" s="1122">
        <v>1</v>
      </c>
    </row>
    <row r="83" spans="1:14" ht="37.5">
      <c r="A83" s="940"/>
      <c r="B83" s="130" t="s">
        <v>1304</v>
      </c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1122"/>
    </row>
    <row r="84" spans="1:14" ht="18.75">
      <c r="A84" s="1060" t="s">
        <v>1305</v>
      </c>
      <c r="B84" s="1061"/>
      <c r="C84" s="1061"/>
      <c r="D84" s="1061"/>
      <c r="E84" s="1061"/>
      <c r="F84" s="1061"/>
      <c r="G84" s="1061"/>
      <c r="H84" s="1061"/>
      <c r="I84" s="1061"/>
      <c r="J84" s="1061"/>
      <c r="K84" s="1061"/>
      <c r="L84" s="1061"/>
      <c r="M84" s="1061"/>
      <c r="N84" s="1061"/>
    </row>
    <row r="85" spans="1:14" ht="15.75">
      <c r="A85" s="1062" t="s">
        <v>702</v>
      </c>
      <c r="B85" s="1063"/>
      <c r="C85" s="1063"/>
      <c r="D85" s="1063"/>
      <c r="E85" s="1063"/>
      <c r="F85" s="1063"/>
      <c r="G85" s="1063"/>
      <c r="H85" s="1063"/>
      <c r="I85" s="1063"/>
      <c r="J85" s="1063"/>
      <c r="K85" s="1063"/>
      <c r="L85" s="1063"/>
      <c r="M85" s="1063"/>
      <c r="N85" s="1063"/>
    </row>
    <row r="86" spans="1:14" ht="15.75">
      <c r="A86" s="1067" t="s">
        <v>339</v>
      </c>
      <c r="B86" s="1067" t="s">
        <v>6</v>
      </c>
      <c r="C86" s="1068" t="s">
        <v>7</v>
      </c>
      <c r="D86" s="1064" t="s">
        <v>8</v>
      </c>
      <c r="E86" s="1065"/>
      <c r="F86" s="1068" t="s">
        <v>9</v>
      </c>
      <c r="G86" s="1068" t="s">
        <v>340</v>
      </c>
      <c r="H86" s="1064" t="s">
        <v>11</v>
      </c>
      <c r="I86" s="1066"/>
      <c r="J86" s="1066"/>
      <c r="K86" s="1065"/>
      <c r="L86" s="1024" t="s">
        <v>12</v>
      </c>
      <c r="M86" s="1068" t="s">
        <v>13</v>
      </c>
      <c r="N86" s="140"/>
    </row>
    <row r="87" spans="1:14" ht="23.25" customHeight="1">
      <c r="A87" s="1025"/>
      <c r="B87" s="1025"/>
      <c r="C87" s="1025"/>
      <c r="D87" s="135" t="s">
        <v>14</v>
      </c>
      <c r="E87" s="135" t="s">
        <v>703</v>
      </c>
      <c r="F87" s="1025"/>
      <c r="G87" s="1025"/>
      <c r="H87" s="135" t="s">
        <v>16</v>
      </c>
      <c r="I87" s="135" t="s">
        <v>17</v>
      </c>
      <c r="J87" s="135" t="s">
        <v>18</v>
      </c>
      <c r="K87" s="135" t="s">
        <v>19</v>
      </c>
      <c r="L87" s="1025"/>
      <c r="M87" s="1025"/>
      <c r="N87" s="140"/>
    </row>
    <row r="88" spans="1:14" ht="21" customHeight="1">
      <c r="A88" s="136">
        <v>1</v>
      </c>
      <c r="B88" s="136" t="s">
        <v>93</v>
      </c>
      <c r="C88" s="16" t="s">
        <v>1306</v>
      </c>
      <c r="D88" s="16" t="s">
        <v>1307</v>
      </c>
      <c r="E88" s="16">
        <v>9763882322</v>
      </c>
      <c r="F88" s="16">
        <v>113</v>
      </c>
      <c r="G88" s="16">
        <v>100</v>
      </c>
      <c r="H88" s="16">
        <v>15</v>
      </c>
      <c r="I88" s="16">
        <v>24</v>
      </c>
      <c r="J88" s="16">
        <v>33</v>
      </c>
      <c r="K88" s="16">
        <v>20</v>
      </c>
      <c r="L88" s="16">
        <f>SUM(H88:K88)</f>
        <v>92</v>
      </c>
      <c r="M88" s="602">
        <f>(L88/G88)</f>
        <v>0.92</v>
      </c>
      <c r="N88" s="140"/>
    </row>
    <row r="89" spans="1:14" ht="15.75">
      <c r="A89" s="136"/>
      <c r="B89" s="136"/>
      <c r="C89" s="16" t="s">
        <v>1308</v>
      </c>
      <c r="D89" s="16" t="s">
        <v>1309</v>
      </c>
      <c r="E89" s="16">
        <v>9960102792</v>
      </c>
      <c r="F89" s="16">
        <v>113</v>
      </c>
      <c r="G89" s="16">
        <v>100</v>
      </c>
      <c r="H89" s="16">
        <v>14</v>
      </c>
      <c r="I89" s="16">
        <v>31</v>
      </c>
      <c r="J89" s="16">
        <v>31</v>
      </c>
      <c r="K89" s="16">
        <v>17</v>
      </c>
      <c r="L89" s="16">
        <f t="shared" ref="L89:L99" si="0">SUM(H89:K89)</f>
        <v>93</v>
      </c>
      <c r="M89" s="602">
        <f t="shared" ref="M89:M99" si="1">(L89/G89)</f>
        <v>0.93</v>
      </c>
      <c r="N89" s="140"/>
    </row>
    <row r="90" spans="1:14" ht="31.5">
      <c r="A90" s="136"/>
      <c r="B90" s="136"/>
      <c r="C90" s="16" t="s">
        <v>1310</v>
      </c>
      <c r="D90" s="16" t="s">
        <v>1311</v>
      </c>
      <c r="E90" s="16">
        <v>9422324792</v>
      </c>
      <c r="F90" s="16">
        <v>113</v>
      </c>
      <c r="G90" s="16">
        <v>100</v>
      </c>
      <c r="H90" s="16">
        <v>35</v>
      </c>
      <c r="I90" s="16">
        <v>34</v>
      </c>
      <c r="J90" s="16">
        <v>24</v>
      </c>
      <c r="K90" s="16">
        <v>7</v>
      </c>
      <c r="L90" s="16">
        <f t="shared" si="0"/>
        <v>100</v>
      </c>
      <c r="M90" s="602">
        <f t="shared" si="1"/>
        <v>1</v>
      </c>
      <c r="N90" s="141"/>
    </row>
    <row r="91" spans="1:14" ht="15.75">
      <c r="A91" s="136"/>
      <c r="B91" s="136"/>
      <c r="C91" s="16" t="s">
        <v>1312</v>
      </c>
      <c r="D91" s="16" t="s">
        <v>1313</v>
      </c>
      <c r="E91" s="16">
        <v>9923215890</v>
      </c>
      <c r="F91" s="16">
        <v>113</v>
      </c>
      <c r="G91" s="16">
        <v>100</v>
      </c>
      <c r="H91" s="16">
        <v>18</v>
      </c>
      <c r="I91" s="16">
        <v>32</v>
      </c>
      <c r="J91" s="16">
        <v>21</v>
      </c>
      <c r="K91" s="16">
        <v>17</v>
      </c>
      <c r="L91" s="16">
        <f t="shared" si="0"/>
        <v>88</v>
      </c>
      <c r="M91" s="602">
        <f t="shared" si="1"/>
        <v>0.88</v>
      </c>
      <c r="N91" s="141"/>
    </row>
    <row r="92" spans="1:14" ht="15.75">
      <c r="A92" s="136"/>
      <c r="B92" s="136"/>
      <c r="C92" s="16" t="s">
        <v>1314</v>
      </c>
      <c r="D92" s="16" t="s">
        <v>1313</v>
      </c>
      <c r="E92" s="16">
        <v>9923215890</v>
      </c>
      <c r="F92" s="16">
        <v>113</v>
      </c>
      <c r="G92" s="16">
        <v>100</v>
      </c>
      <c r="H92" s="16">
        <v>27</v>
      </c>
      <c r="I92" s="16">
        <v>25</v>
      </c>
      <c r="J92" s="16">
        <v>24</v>
      </c>
      <c r="K92" s="16">
        <v>16</v>
      </c>
      <c r="L92" s="16">
        <f t="shared" si="0"/>
        <v>92</v>
      </c>
      <c r="M92" s="602">
        <f t="shared" si="1"/>
        <v>0.92</v>
      </c>
      <c r="N92" s="141"/>
    </row>
    <row r="93" spans="1:14" ht="15.75">
      <c r="A93" s="136"/>
      <c r="B93" s="136"/>
      <c r="C93" s="16" t="s">
        <v>1315</v>
      </c>
      <c r="D93" s="16" t="s">
        <v>1313</v>
      </c>
      <c r="E93" s="16">
        <v>9923215890</v>
      </c>
      <c r="F93" s="16">
        <v>113</v>
      </c>
      <c r="G93" s="16">
        <v>100</v>
      </c>
      <c r="H93" s="16">
        <v>17</v>
      </c>
      <c r="I93" s="16">
        <v>35</v>
      </c>
      <c r="J93" s="16">
        <v>36</v>
      </c>
      <c r="K93" s="16">
        <v>12</v>
      </c>
      <c r="L93" s="16">
        <f t="shared" si="0"/>
        <v>100</v>
      </c>
      <c r="M93" s="602">
        <f t="shared" si="1"/>
        <v>1</v>
      </c>
      <c r="N93" s="141"/>
    </row>
    <row r="94" spans="1:14" ht="15.75">
      <c r="A94" s="136"/>
      <c r="B94" s="136"/>
      <c r="C94" s="16" t="s">
        <v>1316</v>
      </c>
      <c r="D94" s="16" t="s">
        <v>1317</v>
      </c>
      <c r="E94" s="16">
        <v>8983593451</v>
      </c>
      <c r="F94" s="16">
        <v>113</v>
      </c>
      <c r="G94" s="16">
        <v>100</v>
      </c>
      <c r="H94" s="16">
        <v>12</v>
      </c>
      <c r="I94" s="16">
        <v>17</v>
      </c>
      <c r="J94" s="16">
        <v>24</v>
      </c>
      <c r="K94" s="16">
        <v>29</v>
      </c>
      <c r="L94" s="16">
        <f t="shared" si="0"/>
        <v>82</v>
      </c>
      <c r="M94" s="602">
        <f t="shared" si="1"/>
        <v>0.82</v>
      </c>
      <c r="N94" s="141"/>
    </row>
    <row r="95" spans="1:14" ht="31.5">
      <c r="A95" s="136"/>
      <c r="B95" s="136"/>
      <c r="C95" s="16" t="s">
        <v>1318</v>
      </c>
      <c r="D95" s="16" t="s">
        <v>1319</v>
      </c>
      <c r="E95" s="16">
        <v>9028133044</v>
      </c>
      <c r="F95" s="16">
        <v>113</v>
      </c>
      <c r="G95" s="16">
        <v>100</v>
      </c>
      <c r="H95" s="16">
        <v>29</v>
      </c>
      <c r="I95" s="16">
        <v>33</v>
      </c>
      <c r="J95" s="16">
        <v>24</v>
      </c>
      <c r="K95" s="16">
        <v>9</v>
      </c>
      <c r="L95" s="16">
        <f t="shared" si="0"/>
        <v>95</v>
      </c>
      <c r="M95" s="602">
        <f t="shared" si="1"/>
        <v>0.95</v>
      </c>
      <c r="N95" s="141"/>
    </row>
    <row r="96" spans="1:14" ht="15.75">
      <c r="A96" s="136"/>
      <c r="B96" s="136"/>
      <c r="C96" s="16" t="s">
        <v>1320</v>
      </c>
      <c r="D96" s="16" t="s">
        <v>1317</v>
      </c>
      <c r="E96" s="16">
        <v>9028133044</v>
      </c>
      <c r="F96" s="16">
        <v>113</v>
      </c>
      <c r="G96" s="16">
        <v>100</v>
      </c>
      <c r="H96" s="16">
        <v>24</v>
      </c>
      <c r="I96" s="16">
        <v>41</v>
      </c>
      <c r="J96" s="16">
        <v>12</v>
      </c>
      <c r="K96" s="16">
        <v>23</v>
      </c>
      <c r="L96" s="16">
        <f t="shared" si="0"/>
        <v>100</v>
      </c>
      <c r="M96" s="602">
        <f t="shared" si="1"/>
        <v>1</v>
      </c>
      <c r="N96" s="141"/>
    </row>
    <row r="97" spans="1:14" ht="31.5">
      <c r="A97" s="136"/>
      <c r="B97" s="136"/>
      <c r="C97" s="16" t="s">
        <v>1321</v>
      </c>
      <c r="D97" s="16" t="s">
        <v>1322</v>
      </c>
      <c r="E97" s="16">
        <v>9595109573</v>
      </c>
      <c r="F97" s="16">
        <v>113</v>
      </c>
      <c r="G97" s="16">
        <v>100</v>
      </c>
      <c r="H97" s="16">
        <v>19</v>
      </c>
      <c r="I97" s="16">
        <v>40</v>
      </c>
      <c r="J97" s="16">
        <v>24</v>
      </c>
      <c r="K97" s="16">
        <v>15</v>
      </c>
      <c r="L97" s="16">
        <f t="shared" si="0"/>
        <v>98</v>
      </c>
      <c r="M97" s="602">
        <f t="shared" si="1"/>
        <v>0.98</v>
      </c>
      <c r="N97" s="141"/>
    </row>
    <row r="98" spans="1:14" ht="31.5">
      <c r="A98" s="136"/>
      <c r="B98" s="136"/>
      <c r="C98" s="16" t="s">
        <v>1323</v>
      </c>
      <c r="D98" s="16" t="s">
        <v>1324</v>
      </c>
      <c r="E98" s="16">
        <v>9545373477</v>
      </c>
      <c r="F98" s="16">
        <v>113</v>
      </c>
      <c r="G98" s="16">
        <v>100</v>
      </c>
      <c r="H98" s="16">
        <v>17</v>
      </c>
      <c r="I98" s="16">
        <v>32</v>
      </c>
      <c r="J98" s="16">
        <v>30</v>
      </c>
      <c r="K98" s="16">
        <v>7</v>
      </c>
      <c r="L98" s="16">
        <f t="shared" si="0"/>
        <v>86</v>
      </c>
      <c r="M98" s="602">
        <f t="shared" si="1"/>
        <v>0.86</v>
      </c>
      <c r="N98" s="141"/>
    </row>
    <row r="99" spans="1:14" ht="31.5">
      <c r="A99" s="136"/>
      <c r="B99" s="136"/>
      <c r="C99" s="16" t="s">
        <v>1325</v>
      </c>
      <c r="D99" s="16" t="s">
        <v>1322</v>
      </c>
      <c r="E99" s="16">
        <v>9595109573</v>
      </c>
      <c r="F99" s="16">
        <v>113</v>
      </c>
      <c r="G99" s="16">
        <v>100</v>
      </c>
      <c r="H99" s="16">
        <v>32</v>
      </c>
      <c r="I99" s="16">
        <v>45</v>
      </c>
      <c r="J99" s="16">
        <v>15</v>
      </c>
      <c r="K99" s="16">
        <v>8</v>
      </c>
      <c r="L99" s="16">
        <f t="shared" si="0"/>
        <v>100</v>
      </c>
      <c r="M99" s="602">
        <f t="shared" si="1"/>
        <v>1</v>
      </c>
      <c r="N99" s="141"/>
    </row>
    <row r="100" spans="1:14" ht="15.75">
      <c r="A100" s="136"/>
      <c r="B100" s="13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41"/>
    </row>
    <row r="101" spans="1:14" ht="31.5">
      <c r="A101" s="136">
        <v>2</v>
      </c>
      <c r="B101" s="136" t="s">
        <v>114</v>
      </c>
      <c r="C101" s="16" t="s">
        <v>1326</v>
      </c>
      <c r="D101" s="16" t="s">
        <v>1327</v>
      </c>
      <c r="E101" s="16">
        <v>9270057734</v>
      </c>
      <c r="F101" s="16">
        <v>121</v>
      </c>
      <c r="G101" s="16">
        <v>121</v>
      </c>
      <c r="H101" s="16">
        <v>32</v>
      </c>
      <c r="I101" s="16">
        <v>25</v>
      </c>
      <c r="J101" s="16">
        <v>34</v>
      </c>
      <c r="K101" s="16">
        <v>25</v>
      </c>
      <c r="L101" s="16">
        <f>SUM(H101:K101)</f>
        <v>116</v>
      </c>
      <c r="M101" s="602">
        <f>(L101/G101)</f>
        <v>0.95867768595041325</v>
      </c>
      <c r="N101" s="141"/>
    </row>
    <row r="102" spans="1:14" ht="15.75">
      <c r="A102" s="136"/>
      <c r="B102" s="136"/>
      <c r="C102" s="16" t="s">
        <v>1328</v>
      </c>
      <c r="D102" s="16" t="s">
        <v>1309</v>
      </c>
      <c r="E102" s="16">
        <v>9960102792</v>
      </c>
      <c r="F102" s="16">
        <v>121</v>
      </c>
      <c r="G102" s="16">
        <v>121</v>
      </c>
      <c r="H102" s="16">
        <v>29</v>
      </c>
      <c r="I102" s="16">
        <v>30</v>
      </c>
      <c r="J102" s="16">
        <v>26</v>
      </c>
      <c r="K102" s="16">
        <v>33</v>
      </c>
      <c r="L102" s="16">
        <f t="shared" ref="L102:L110" si="2">SUM(H102:K102)</f>
        <v>118</v>
      </c>
      <c r="M102" s="602">
        <f t="shared" ref="M102:M124" si="3">(L102/G102)</f>
        <v>0.97520661157024791</v>
      </c>
      <c r="N102" s="141"/>
    </row>
    <row r="103" spans="1:14" ht="31.5">
      <c r="A103" s="136"/>
      <c r="B103" s="136"/>
      <c r="C103" s="16" t="s">
        <v>1329</v>
      </c>
      <c r="D103" s="16" t="s">
        <v>1327</v>
      </c>
      <c r="E103" s="16">
        <v>9270057734</v>
      </c>
      <c r="F103" s="16">
        <v>121</v>
      </c>
      <c r="G103" s="16">
        <v>121</v>
      </c>
      <c r="H103" s="16">
        <v>32</v>
      </c>
      <c r="I103" s="16">
        <v>29</v>
      </c>
      <c r="J103" s="16">
        <v>25</v>
      </c>
      <c r="K103" s="16">
        <v>35</v>
      </c>
      <c r="L103" s="16">
        <f t="shared" si="2"/>
        <v>121</v>
      </c>
      <c r="M103" s="602">
        <f t="shared" si="3"/>
        <v>1</v>
      </c>
      <c r="N103" s="141"/>
    </row>
    <row r="104" spans="1:14" ht="31.5">
      <c r="A104" s="136"/>
      <c r="B104" s="136"/>
      <c r="C104" s="16" t="s">
        <v>1330</v>
      </c>
      <c r="D104" s="16" t="s">
        <v>1322</v>
      </c>
      <c r="E104" s="16">
        <v>9595109573</v>
      </c>
      <c r="F104" s="16">
        <v>121</v>
      </c>
      <c r="G104" s="16">
        <v>121</v>
      </c>
      <c r="H104" s="16">
        <v>12</v>
      </c>
      <c r="I104" s="16">
        <v>35</v>
      </c>
      <c r="J104" s="16">
        <v>42</v>
      </c>
      <c r="K104" s="16">
        <v>25</v>
      </c>
      <c r="L104" s="16">
        <f t="shared" si="2"/>
        <v>114</v>
      </c>
      <c r="M104" s="602">
        <f t="shared" si="3"/>
        <v>0.94214876033057848</v>
      </c>
      <c r="N104" s="141"/>
    </row>
    <row r="105" spans="1:14" ht="31.5">
      <c r="A105" s="136"/>
      <c r="B105" s="136"/>
      <c r="C105" s="16" t="s">
        <v>1331</v>
      </c>
      <c r="D105" s="16" t="s">
        <v>1324</v>
      </c>
      <c r="E105" s="16">
        <v>9545373477</v>
      </c>
      <c r="F105" s="16">
        <v>121</v>
      </c>
      <c r="G105" s="16">
        <v>121</v>
      </c>
      <c r="H105" s="16">
        <v>13</v>
      </c>
      <c r="I105" s="16">
        <v>25</v>
      </c>
      <c r="J105" s="16">
        <v>32</v>
      </c>
      <c r="K105" s="16">
        <v>41</v>
      </c>
      <c r="L105" s="16">
        <f t="shared" si="2"/>
        <v>111</v>
      </c>
      <c r="M105" s="602">
        <f t="shared" si="3"/>
        <v>0.9173553719008265</v>
      </c>
      <c r="N105" s="141"/>
    </row>
    <row r="106" spans="1:14" ht="31.5">
      <c r="A106" s="136"/>
      <c r="B106" s="136"/>
      <c r="C106" s="16" t="s">
        <v>1332</v>
      </c>
      <c r="D106" s="16" t="s">
        <v>1324</v>
      </c>
      <c r="E106" s="16">
        <v>9545373477</v>
      </c>
      <c r="F106" s="16">
        <v>121</v>
      </c>
      <c r="G106" s="16">
        <v>121</v>
      </c>
      <c r="H106" s="16">
        <v>19</v>
      </c>
      <c r="I106" s="16">
        <v>29</v>
      </c>
      <c r="J106" s="16">
        <v>42</v>
      </c>
      <c r="K106" s="16">
        <v>31</v>
      </c>
      <c r="L106" s="16">
        <f t="shared" si="2"/>
        <v>121</v>
      </c>
      <c r="M106" s="602">
        <f t="shared" si="3"/>
        <v>1</v>
      </c>
      <c r="N106" s="141"/>
    </row>
    <row r="107" spans="1:14" ht="15.75">
      <c r="A107" s="136"/>
      <c r="B107" s="136"/>
      <c r="C107" s="16" t="s">
        <v>1333</v>
      </c>
      <c r="D107" s="16" t="s">
        <v>1317</v>
      </c>
      <c r="E107" s="16">
        <v>8983593451</v>
      </c>
      <c r="F107" s="16">
        <v>121</v>
      </c>
      <c r="G107" s="16">
        <v>121</v>
      </c>
      <c r="H107" s="16">
        <v>12</v>
      </c>
      <c r="I107" s="16">
        <v>29</v>
      </c>
      <c r="J107" s="16">
        <v>27</v>
      </c>
      <c r="K107" s="16">
        <v>49</v>
      </c>
      <c r="L107" s="16">
        <f t="shared" si="2"/>
        <v>117</v>
      </c>
      <c r="M107" s="602">
        <f t="shared" si="3"/>
        <v>0.96694214876033058</v>
      </c>
      <c r="N107" s="141"/>
    </row>
    <row r="108" spans="1:14" ht="15.75">
      <c r="A108" s="136"/>
      <c r="B108" s="136"/>
      <c r="C108" s="16" t="s">
        <v>1334</v>
      </c>
      <c r="D108" s="16" t="s">
        <v>1317</v>
      </c>
      <c r="E108" s="16">
        <v>8983593451</v>
      </c>
      <c r="F108" s="16">
        <v>121</v>
      </c>
      <c r="G108" s="16">
        <v>121</v>
      </c>
      <c r="H108" s="16">
        <v>15</v>
      </c>
      <c r="I108" s="16">
        <v>35</v>
      </c>
      <c r="J108" s="16">
        <v>22</v>
      </c>
      <c r="K108" s="16">
        <v>43</v>
      </c>
      <c r="L108" s="16">
        <f t="shared" si="2"/>
        <v>115</v>
      </c>
      <c r="M108" s="602">
        <f t="shared" si="3"/>
        <v>0.95041322314049592</v>
      </c>
      <c r="N108" s="141"/>
    </row>
    <row r="109" spans="1:14" ht="15.75">
      <c r="A109" s="136"/>
      <c r="B109" s="136"/>
      <c r="C109" s="16" t="s">
        <v>1335</v>
      </c>
      <c r="D109" s="16" t="s">
        <v>1317</v>
      </c>
      <c r="E109" s="16">
        <v>8983593451</v>
      </c>
      <c r="F109" s="16">
        <v>121</v>
      </c>
      <c r="G109" s="16">
        <v>121</v>
      </c>
      <c r="H109" s="16">
        <v>25</v>
      </c>
      <c r="I109" s="16">
        <v>35</v>
      </c>
      <c r="J109" s="16">
        <v>26</v>
      </c>
      <c r="K109" s="16">
        <v>35</v>
      </c>
      <c r="L109" s="16">
        <f t="shared" si="2"/>
        <v>121</v>
      </c>
      <c r="M109" s="602">
        <f t="shared" si="3"/>
        <v>1</v>
      </c>
      <c r="N109" s="141"/>
    </row>
    <row r="110" spans="1:14" ht="15.75">
      <c r="A110" s="136"/>
      <c r="B110" s="136"/>
      <c r="C110" s="16" t="s">
        <v>1336</v>
      </c>
      <c r="D110" s="16" t="s">
        <v>1337</v>
      </c>
      <c r="E110" s="16">
        <v>9423071022</v>
      </c>
      <c r="F110" s="16">
        <v>121</v>
      </c>
      <c r="G110" s="16">
        <v>121</v>
      </c>
      <c r="H110" s="16">
        <v>26</v>
      </c>
      <c r="I110" s="16">
        <v>30</v>
      </c>
      <c r="J110" s="16">
        <v>35</v>
      </c>
      <c r="K110" s="16">
        <v>30</v>
      </c>
      <c r="L110" s="16">
        <f t="shared" si="2"/>
        <v>121</v>
      </c>
      <c r="M110" s="602">
        <f t="shared" si="3"/>
        <v>1</v>
      </c>
      <c r="N110" s="141"/>
    </row>
    <row r="111" spans="1:14" ht="15.75">
      <c r="A111" s="136"/>
      <c r="B111" s="13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602"/>
      <c r="N111" s="141"/>
    </row>
    <row r="112" spans="1:14" ht="15.75">
      <c r="A112" s="71">
        <v>3</v>
      </c>
      <c r="B112" s="71" t="s">
        <v>126</v>
      </c>
      <c r="C112" s="443" t="s">
        <v>1338</v>
      </c>
      <c r="D112" s="443" t="s">
        <v>139</v>
      </c>
      <c r="E112" s="443">
        <v>9422324792</v>
      </c>
      <c r="F112" s="443">
        <v>123</v>
      </c>
      <c r="G112" s="443">
        <v>123</v>
      </c>
      <c r="H112" s="443">
        <v>55</v>
      </c>
      <c r="I112" s="443">
        <v>45</v>
      </c>
      <c r="J112" s="443">
        <v>22</v>
      </c>
      <c r="K112" s="443">
        <v>1</v>
      </c>
      <c r="L112" s="443">
        <f>SUM(H112:K112)</f>
        <v>123</v>
      </c>
      <c r="M112" s="602">
        <f t="shared" si="3"/>
        <v>1</v>
      </c>
      <c r="N112" s="141"/>
    </row>
    <row r="113" spans="1:14" ht="15.75">
      <c r="A113" s="71"/>
      <c r="B113" s="71"/>
      <c r="C113" s="443" t="s">
        <v>1339</v>
      </c>
      <c r="D113" s="443" t="s">
        <v>1340</v>
      </c>
      <c r="E113" s="16">
        <v>7066210410</v>
      </c>
      <c r="F113" s="443">
        <v>123</v>
      </c>
      <c r="G113" s="443">
        <v>123</v>
      </c>
      <c r="H113" s="443">
        <v>34</v>
      </c>
      <c r="I113" s="443">
        <v>50</v>
      </c>
      <c r="J113" s="443">
        <v>28</v>
      </c>
      <c r="K113" s="443">
        <v>11</v>
      </c>
      <c r="L113" s="443">
        <f t="shared" ref="L113:L117" si="4">SUM(H113:K113)</f>
        <v>123</v>
      </c>
      <c r="M113" s="602">
        <f t="shared" si="3"/>
        <v>1</v>
      </c>
      <c r="N113" s="141"/>
    </row>
    <row r="114" spans="1:14" ht="15.75">
      <c r="A114" s="71"/>
      <c r="B114" s="71"/>
      <c r="C114" s="443" t="s">
        <v>1341</v>
      </c>
      <c r="D114" s="443" t="s">
        <v>1307</v>
      </c>
      <c r="E114" s="16">
        <v>9763882322</v>
      </c>
      <c r="F114" s="443">
        <v>123</v>
      </c>
      <c r="G114" s="443">
        <v>123</v>
      </c>
      <c r="H114" s="443">
        <v>36</v>
      </c>
      <c r="I114" s="443">
        <v>48</v>
      </c>
      <c r="J114" s="443">
        <v>34</v>
      </c>
      <c r="K114" s="443">
        <v>4</v>
      </c>
      <c r="L114" s="443">
        <f t="shared" si="4"/>
        <v>122</v>
      </c>
      <c r="M114" s="602">
        <f t="shared" si="3"/>
        <v>0.99186991869918695</v>
      </c>
      <c r="N114" s="141"/>
    </row>
    <row r="115" spans="1:14" ht="15.75">
      <c r="A115" s="71"/>
      <c r="B115" s="71"/>
      <c r="C115" s="443" t="s">
        <v>1342</v>
      </c>
      <c r="D115" s="443" t="s">
        <v>1343</v>
      </c>
      <c r="E115" s="16">
        <v>9270057734</v>
      </c>
      <c r="F115" s="443">
        <v>123</v>
      </c>
      <c r="G115" s="443">
        <v>123</v>
      </c>
      <c r="H115" s="443">
        <v>37</v>
      </c>
      <c r="I115" s="443">
        <v>45</v>
      </c>
      <c r="J115" s="443">
        <v>22</v>
      </c>
      <c r="K115" s="443">
        <v>16</v>
      </c>
      <c r="L115" s="443">
        <f t="shared" si="4"/>
        <v>120</v>
      </c>
      <c r="M115" s="602">
        <f t="shared" si="3"/>
        <v>0.97560975609756095</v>
      </c>
      <c r="N115" s="141"/>
    </row>
    <row r="116" spans="1:14" ht="15.75">
      <c r="A116" s="71"/>
      <c r="B116" s="71"/>
      <c r="C116" s="443" t="s">
        <v>1344</v>
      </c>
      <c r="D116" s="443" t="s">
        <v>166</v>
      </c>
      <c r="E116" s="443">
        <v>9527002400</v>
      </c>
      <c r="F116" s="443">
        <v>123</v>
      </c>
      <c r="G116" s="443">
        <v>123</v>
      </c>
      <c r="H116" s="443">
        <v>34</v>
      </c>
      <c r="I116" s="443">
        <v>55</v>
      </c>
      <c r="J116" s="443">
        <v>22</v>
      </c>
      <c r="K116" s="443">
        <v>10</v>
      </c>
      <c r="L116" s="443">
        <f t="shared" si="4"/>
        <v>121</v>
      </c>
      <c r="M116" s="602">
        <f t="shared" si="3"/>
        <v>0.98373983739837401</v>
      </c>
      <c r="N116" s="141"/>
    </row>
    <row r="117" spans="1:14" ht="31.5">
      <c r="A117" s="71"/>
      <c r="B117" s="71"/>
      <c r="C117" s="443" t="s">
        <v>1345</v>
      </c>
      <c r="D117" s="443" t="s">
        <v>1346</v>
      </c>
      <c r="E117" s="603">
        <v>9960256873</v>
      </c>
      <c r="F117" s="443">
        <v>123</v>
      </c>
      <c r="G117" s="443">
        <v>123</v>
      </c>
      <c r="H117" s="443">
        <v>38</v>
      </c>
      <c r="I117" s="443">
        <v>47</v>
      </c>
      <c r="J117" s="443">
        <v>24</v>
      </c>
      <c r="K117" s="443">
        <v>14</v>
      </c>
      <c r="L117" s="443">
        <f t="shared" si="4"/>
        <v>123</v>
      </c>
      <c r="M117" s="602">
        <f t="shared" si="3"/>
        <v>1</v>
      </c>
      <c r="N117" s="141"/>
    </row>
    <row r="118" spans="1:14" ht="15.75">
      <c r="A118" s="136"/>
      <c r="B118" s="13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41"/>
    </row>
    <row r="119" spans="1:14" ht="15.75">
      <c r="A119" s="136">
        <v>4</v>
      </c>
      <c r="B119" s="136" t="s">
        <v>1347</v>
      </c>
      <c r="C119" s="16" t="s">
        <v>1348</v>
      </c>
      <c r="D119" s="16" t="s">
        <v>1349</v>
      </c>
      <c r="E119" s="16">
        <v>7066210410</v>
      </c>
      <c r="F119" s="16">
        <v>22</v>
      </c>
      <c r="G119" s="16">
        <v>22</v>
      </c>
      <c r="H119" s="16">
        <v>10</v>
      </c>
      <c r="I119" s="16">
        <v>6</v>
      </c>
      <c r="J119" s="16">
        <v>6</v>
      </c>
      <c r="K119" s="16">
        <v>0</v>
      </c>
      <c r="L119" s="16">
        <f>SUM(H119:K119)</f>
        <v>22</v>
      </c>
      <c r="M119" s="602">
        <f t="shared" si="3"/>
        <v>1</v>
      </c>
      <c r="N119" s="142" t="s">
        <v>152</v>
      </c>
    </row>
    <row r="120" spans="1:14" ht="31.5">
      <c r="A120" s="137"/>
      <c r="B120" s="137"/>
      <c r="C120" s="603" t="s">
        <v>1350</v>
      </c>
      <c r="D120" s="603" t="s">
        <v>1346</v>
      </c>
      <c r="E120" s="603">
        <v>9960256873</v>
      </c>
      <c r="F120" s="16">
        <v>22</v>
      </c>
      <c r="G120" s="16">
        <v>22</v>
      </c>
      <c r="H120" s="603">
        <v>8</v>
      </c>
      <c r="I120" s="603">
        <v>9</v>
      </c>
      <c r="J120" s="603">
        <v>5</v>
      </c>
      <c r="K120" s="603">
        <v>0</v>
      </c>
      <c r="L120" s="16">
        <f t="shared" ref="L120:L124" si="5">SUM(H120:K120)</f>
        <v>22</v>
      </c>
      <c r="M120" s="602">
        <f t="shared" si="3"/>
        <v>1</v>
      </c>
      <c r="N120" s="141"/>
    </row>
    <row r="121" spans="1:14" ht="15.75">
      <c r="A121" s="138"/>
      <c r="B121" s="138"/>
      <c r="C121" s="604" t="s">
        <v>1351</v>
      </c>
      <c r="D121" s="604" t="s">
        <v>1352</v>
      </c>
      <c r="E121" s="604">
        <v>9579110187</v>
      </c>
      <c r="F121" s="16">
        <v>22</v>
      </c>
      <c r="G121" s="16">
        <v>22</v>
      </c>
      <c r="H121" s="604">
        <v>7</v>
      </c>
      <c r="I121" s="604">
        <v>10</v>
      </c>
      <c r="J121" s="604">
        <v>5</v>
      </c>
      <c r="K121" s="604">
        <v>0</v>
      </c>
      <c r="L121" s="16">
        <f t="shared" si="5"/>
        <v>22</v>
      </c>
      <c r="M121" s="602">
        <f t="shared" si="3"/>
        <v>1</v>
      </c>
      <c r="N121" s="143"/>
    </row>
    <row r="122" spans="1:14" ht="31.5">
      <c r="A122" s="138"/>
      <c r="B122" s="138"/>
      <c r="C122" s="604" t="s">
        <v>1353</v>
      </c>
      <c r="D122" s="604" t="s">
        <v>1327</v>
      </c>
      <c r="E122" s="16">
        <v>9270057734</v>
      </c>
      <c r="F122" s="16">
        <v>22</v>
      </c>
      <c r="G122" s="16">
        <v>22</v>
      </c>
      <c r="H122" s="604">
        <v>11</v>
      </c>
      <c r="I122" s="604">
        <v>9</v>
      </c>
      <c r="J122" s="604">
        <v>2</v>
      </c>
      <c r="K122" s="604">
        <v>0</v>
      </c>
      <c r="L122" s="16">
        <f t="shared" si="5"/>
        <v>22</v>
      </c>
      <c r="M122" s="602">
        <f t="shared" si="3"/>
        <v>1</v>
      </c>
      <c r="N122" s="143"/>
    </row>
    <row r="123" spans="1:14" ht="31.5">
      <c r="A123" s="138"/>
      <c r="B123" s="138"/>
      <c r="C123" s="604" t="s">
        <v>1354</v>
      </c>
      <c r="D123" s="604" t="s">
        <v>1327</v>
      </c>
      <c r="E123" s="16">
        <v>9270057734</v>
      </c>
      <c r="F123" s="16">
        <v>22</v>
      </c>
      <c r="G123" s="16">
        <v>22</v>
      </c>
      <c r="H123" s="604">
        <v>14</v>
      </c>
      <c r="I123" s="604">
        <v>7</v>
      </c>
      <c r="J123" s="604">
        <v>1</v>
      </c>
      <c r="K123" s="604">
        <v>0</v>
      </c>
      <c r="L123" s="16">
        <f t="shared" si="5"/>
        <v>22</v>
      </c>
      <c r="M123" s="602">
        <f t="shared" si="3"/>
        <v>1</v>
      </c>
      <c r="N123" s="143"/>
    </row>
    <row r="124" spans="1:14" ht="31.5">
      <c r="A124" s="139"/>
      <c r="B124" s="139"/>
      <c r="C124" s="604" t="s">
        <v>1355</v>
      </c>
      <c r="D124" s="604" t="s">
        <v>1356</v>
      </c>
      <c r="E124" s="604">
        <v>7066210410</v>
      </c>
      <c r="F124" s="16">
        <v>22</v>
      </c>
      <c r="G124" s="16">
        <v>22</v>
      </c>
      <c r="H124" s="605">
        <v>15</v>
      </c>
      <c r="I124" s="605">
        <v>7</v>
      </c>
      <c r="J124" s="605">
        <v>0</v>
      </c>
      <c r="K124" s="605">
        <v>0</v>
      </c>
      <c r="L124" s="16">
        <f t="shared" si="5"/>
        <v>22</v>
      </c>
      <c r="M124" s="602">
        <f t="shared" si="3"/>
        <v>1</v>
      </c>
      <c r="N124" s="143"/>
    </row>
    <row r="125" spans="1:14" ht="15.75">
      <c r="A125" s="139"/>
      <c r="B125" s="139"/>
      <c r="C125" s="604"/>
      <c r="D125" s="604"/>
      <c r="E125" s="604"/>
      <c r="F125" s="606"/>
      <c r="G125" s="606"/>
      <c r="H125" s="605"/>
      <c r="I125" s="605"/>
      <c r="J125" s="605"/>
      <c r="K125" s="605"/>
      <c r="L125" s="606"/>
      <c r="M125" s="607"/>
      <c r="N125" s="143"/>
    </row>
    <row r="126" spans="1:14" ht="15.75">
      <c r="A126" s="71">
        <v>5</v>
      </c>
      <c r="B126" s="71" t="s">
        <v>137</v>
      </c>
      <c r="C126" s="443" t="s">
        <v>138</v>
      </c>
      <c r="D126" s="443" t="s">
        <v>139</v>
      </c>
      <c r="E126" s="443">
        <v>9422324792</v>
      </c>
      <c r="F126" s="443">
        <v>15</v>
      </c>
      <c r="G126" s="443">
        <v>15</v>
      </c>
      <c r="H126" s="443">
        <v>13</v>
      </c>
      <c r="I126" s="443">
        <v>2</v>
      </c>
      <c r="J126" s="443">
        <v>0</v>
      </c>
      <c r="K126" s="443">
        <v>0</v>
      </c>
      <c r="L126" s="443">
        <v>15</v>
      </c>
      <c r="M126" s="608">
        <v>1</v>
      </c>
      <c r="N126" s="143"/>
    </row>
    <row r="127" spans="1:14" ht="15.75">
      <c r="A127" s="139"/>
      <c r="B127" s="139"/>
      <c r="C127" s="605"/>
      <c r="D127" s="605"/>
      <c r="E127" s="605"/>
      <c r="F127" s="605"/>
      <c r="G127" s="609"/>
      <c r="H127" s="605"/>
      <c r="I127" s="605"/>
      <c r="J127" s="605"/>
      <c r="K127" s="605"/>
      <c r="L127" s="605"/>
      <c r="M127" s="605"/>
      <c r="N127" s="143"/>
    </row>
    <row r="128" spans="1:14" ht="31.5">
      <c r="A128" s="71">
        <v>6</v>
      </c>
      <c r="B128" s="71" t="s">
        <v>140</v>
      </c>
      <c r="C128" s="443" t="s">
        <v>1357</v>
      </c>
      <c r="D128" s="16" t="s">
        <v>1358</v>
      </c>
      <c r="E128" s="16">
        <v>9309752023</v>
      </c>
      <c r="F128" s="443">
        <v>49</v>
      </c>
      <c r="G128" s="610">
        <v>45</v>
      </c>
      <c r="H128" s="611">
        <v>5</v>
      </c>
      <c r="I128" s="611">
        <v>24</v>
      </c>
      <c r="J128" s="611">
        <v>10</v>
      </c>
      <c r="K128" s="611">
        <v>6</v>
      </c>
      <c r="L128" s="611">
        <f>SUM(H128:K128)</f>
        <v>45</v>
      </c>
      <c r="M128" s="612">
        <v>1</v>
      </c>
      <c r="N128" s="141"/>
    </row>
    <row r="129" spans="1:14" ht="31.5">
      <c r="A129" s="71"/>
      <c r="B129" s="71"/>
      <c r="C129" s="443" t="s">
        <v>1359</v>
      </c>
      <c r="D129" s="16" t="s">
        <v>1358</v>
      </c>
      <c r="E129" s="443">
        <v>9730206343</v>
      </c>
      <c r="F129" s="443">
        <v>49</v>
      </c>
      <c r="G129" s="610">
        <v>45</v>
      </c>
      <c r="H129" s="611">
        <v>2</v>
      </c>
      <c r="I129" s="611">
        <v>22</v>
      </c>
      <c r="J129" s="611">
        <v>13</v>
      </c>
      <c r="K129" s="611">
        <v>4</v>
      </c>
      <c r="L129" s="611">
        <f t="shared" ref="L129:L134" si="6">SUM(H129:K129)</f>
        <v>41</v>
      </c>
      <c r="M129" s="612">
        <v>0.91</v>
      </c>
      <c r="N129" s="141"/>
    </row>
    <row r="130" spans="1:14" ht="15.75">
      <c r="A130" s="71"/>
      <c r="B130" s="71"/>
      <c r="C130" s="443" t="s">
        <v>1360</v>
      </c>
      <c r="D130" s="16" t="s">
        <v>1313</v>
      </c>
      <c r="E130" s="16">
        <v>9923215890</v>
      </c>
      <c r="F130" s="443">
        <v>49</v>
      </c>
      <c r="G130" s="610">
        <v>45</v>
      </c>
      <c r="H130" s="611">
        <v>2</v>
      </c>
      <c r="I130" s="611">
        <v>8</v>
      </c>
      <c r="J130" s="611">
        <v>11</v>
      </c>
      <c r="K130" s="611">
        <v>15</v>
      </c>
      <c r="L130" s="611">
        <f t="shared" si="6"/>
        <v>36</v>
      </c>
      <c r="M130" s="612">
        <v>0.8</v>
      </c>
      <c r="N130" s="141"/>
    </row>
    <row r="131" spans="1:14" ht="31.5">
      <c r="A131" s="71"/>
      <c r="B131" s="71"/>
      <c r="C131" s="443" t="s">
        <v>1361</v>
      </c>
      <c r="D131" s="443" t="s">
        <v>1362</v>
      </c>
      <c r="E131" s="443">
        <v>8796331807</v>
      </c>
      <c r="F131" s="443">
        <v>49</v>
      </c>
      <c r="G131" s="610">
        <v>45</v>
      </c>
      <c r="H131" s="611">
        <v>8</v>
      </c>
      <c r="I131" s="611">
        <v>20</v>
      </c>
      <c r="J131" s="611">
        <v>11</v>
      </c>
      <c r="K131" s="611">
        <v>4</v>
      </c>
      <c r="L131" s="611">
        <f t="shared" si="6"/>
        <v>43</v>
      </c>
      <c r="M131" s="612">
        <v>0.95</v>
      </c>
      <c r="N131" s="141"/>
    </row>
    <row r="132" spans="1:14" ht="15.75">
      <c r="A132" s="71"/>
      <c r="B132" s="71"/>
      <c r="C132" s="443" t="s">
        <v>1363</v>
      </c>
      <c r="D132" s="604" t="s">
        <v>1352</v>
      </c>
      <c r="E132" s="604">
        <v>9579110187</v>
      </c>
      <c r="F132" s="443">
        <v>49</v>
      </c>
      <c r="G132" s="610">
        <v>45</v>
      </c>
      <c r="H132" s="611">
        <v>3</v>
      </c>
      <c r="I132" s="611">
        <v>12</v>
      </c>
      <c r="J132" s="611">
        <v>14</v>
      </c>
      <c r="K132" s="611">
        <v>16</v>
      </c>
      <c r="L132" s="611">
        <f t="shared" si="6"/>
        <v>45</v>
      </c>
      <c r="M132" s="612">
        <v>1</v>
      </c>
      <c r="N132" s="141"/>
    </row>
    <row r="133" spans="1:14" ht="15.75">
      <c r="A133" s="71"/>
      <c r="B133" s="71"/>
      <c r="C133" s="443" t="s">
        <v>1364</v>
      </c>
      <c r="D133" s="443" t="s">
        <v>1365</v>
      </c>
      <c r="E133" s="443">
        <v>8796331807</v>
      </c>
      <c r="F133" s="443">
        <v>49</v>
      </c>
      <c r="G133" s="610">
        <v>45</v>
      </c>
      <c r="H133" s="611">
        <v>20</v>
      </c>
      <c r="I133" s="611">
        <v>15</v>
      </c>
      <c r="J133" s="611">
        <v>10</v>
      </c>
      <c r="K133" s="611">
        <v>0</v>
      </c>
      <c r="L133" s="611">
        <f t="shared" si="6"/>
        <v>45</v>
      </c>
      <c r="M133" s="612">
        <v>1</v>
      </c>
      <c r="N133" s="141"/>
    </row>
    <row r="134" spans="1:14" ht="15.75">
      <c r="A134" s="144"/>
      <c r="B134" s="144"/>
      <c r="C134" s="443" t="s">
        <v>1366</v>
      </c>
      <c r="D134" s="443" t="s">
        <v>139</v>
      </c>
      <c r="E134" s="443">
        <v>8796331807</v>
      </c>
      <c r="F134" s="443">
        <v>49</v>
      </c>
      <c r="G134" s="610">
        <v>45</v>
      </c>
      <c r="H134" s="611">
        <v>14</v>
      </c>
      <c r="I134" s="611">
        <v>15</v>
      </c>
      <c r="J134" s="611">
        <v>16</v>
      </c>
      <c r="K134" s="611">
        <v>0</v>
      </c>
      <c r="L134" s="611">
        <f t="shared" si="6"/>
        <v>45</v>
      </c>
      <c r="M134" s="612">
        <v>1</v>
      </c>
      <c r="N134" s="141"/>
    </row>
    <row r="135" spans="1:14" ht="15.75">
      <c r="A135" s="145"/>
      <c r="B135" s="145"/>
      <c r="C135" s="14"/>
      <c r="D135" s="611" t="s">
        <v>152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1"/>
    </row>
    <row r="136" spans="1:14" ht="15.75">
      <c r="A136" s="146">
        <v>7</v>
      </c>
      <c r="B136" s="146" t="s">
        <v>153</v>
      </c>
      <c r="C136" s="613" t="s">
        <v>1367</v>
      </c>
      <c r="D136" s="443" t="s">
        <v>1368</v>
      </c>
      <c r="E136" s="443">
        <v>8796331807</v>
      </c>
      <c r="F136" s="613">
        <v>49</v>
      </c>
      <c r="G136" s="614">
        <v>48</v>
      </c>
      <c r="H136" s="615">
        <v>12</v>
      </c>
      <c r="I136" s="615">
        <v>18</v>
      </c>
      <c r="J136" s="615">
        <v>9</v>
      </c>
      <c r="K136" s="615">
        <v>8</v>
      </c>
      <c r="L136" s="615">
        <f>SUM(H136:K136)</f>
        <v>47</v>
      </c>
      <c r="M136" s="612">
        <f>L136/G136</f>
        <v>0.97916666666666663</v>
      </c>
      <c r="N136" s="141"/>
    </row>
    <row r="137" spans="1:14" ht="15.75">
      <c r="A137" s="71"/>
      <c r="B137" s="71"/>
      <c r="C137" s="443" t="s">
        <v>1369</v>
      </c>
      <c r="D137" s="16" t="s">
        <v>1309</v>
      </c>
      <c r="E137" s="16">
        <v>9960102792</v>
      </c>
      <c r="F137" s="613">
        <v>49</v>
      </c>
      <c r="G137" s="614">
        <v>48</v>
      </c>
      <c r="H137" s="611">
        <v>6</v>
      </c>
      <c r="I137" s="611">
        <v>14</v>
      </c>
      <c r="J137" s="611">
        <v>11</v>
      </c>
      <c r="K137" s="611">
        <v>15</v>
      </c>
      <c r="L137" s="611">
        <f t="shared" ref="L137:L141" si="7">SUM(H137:K137)</f>
        <v>46</v>
      </c>
      <c r="M137" s="612">
        <f t="shared" ref="M137:M141" si="8">L137/G137</f>
        <v>0.95833333333333337</v>
      </c>
      <c r="N137" s="141"/>
    </row>
    <row r="138" spans="1:14" ht="15.75">
      <c r="A138" s="71"/>
      <c r="B138" s="71"/>
      <c r="C138" s="443" t="s">
        <v>1370</v>
      </c>
      <c r="D138" s="443" t="s">
        <v>1371</v>
      </c>
      <c r="E138" s="443">
        <v>9422324792</v>
      </c>
      <c r="F138" s="613">
        <v>49</v>
      </c>
      <c r="G138" s="614">
        <v>48</v>
      </c>
      <c r="H138" s="611">
        <v>8</v>
      </c>
      <c r="I138" s="611">
        <v>11</v>
      </c>
      <c r="J138" s="611">
        <v>9</v>
      </c>
      <c r="K138" s="611">
        <v>16</v>
      </c>
      <c r="L138" s="611">
        <f t="shared" si="7"/>
        <v>44</v>
      </c>
      <c r="M138" s="612">
        <f t="shared" si="8"/>
        <v>0.91666666666666663</v>
      </c>
      <c r="N138" s="141"/>
    </row>
    <row r="139" spans="1:14" ht="31.5">
      <c r="A139" s="71"/>
      <c r="B139" s="71"/>
      <c r="C139" s="443" t="s">
        <v>1372</v>
      </c>
      <c r="D139" s="604" t="s">
        <v>1327</v>
      </c>
      <c r="E139" s="16">
        <v>9270057734</v>
      </c>
      <c r="F139" s="613">
        <v>49</v>
      </c>
      <c r="G139" s="614">
        <v>48</v>
      </c>
      <c r="H139" s="611">
        <v>9</v>
      </c>
      <c r="I139" s="611">
        <v>17</v>
      </c>
      <c r="J139" s="611">
        <v>15</v>
      </c>
      <c r="K139" s="611">
        <v>5</v>
      </c>
      <c r="L139" s="611">
        <f t="shared" si="7"/>
        <v>46</v>
      </c>
      <c r="M139" s="612">
        <f t="shared" si="8"/>
        <v>0.95833333333333337</v>
      </c>
      <c r="N139" s="141"/>
    </row>
    <row r="140" spans="1:14" ht="31.5">
      <c r="A140" s="71"/>
      <c r="B140" s="71"/>
      <c r="C140" s="443" t="s">
        <v>1373</v>
      </c>
      <c r="D140" s="604" t="s">
        <v>1327</v>
      </c>
      <c r="E140" s="16">
        <v>9270057734</v>
      </c>
      <c r="F140" s="613">
        <v>49</v>
      </c>
      <c r="G140" s="614">
        <v>48</v>
      </c>
      <c r="H140" s="611">
        <v>12</v>
      </c>
      <c r="I140" s="611">
        <v>14</v>
      </c>
      <c r="J140" s="611">
        <v>18</v>
      </c>
      <c r="K140" s="611">
        <v>4</v>
      </c>
      <c r="L140" s="611">
        <f t="shared" si="7"/>
        <v>48</v>
      </c>
      <c r="M140" s="612">
        <f t="shared" si="8"/>
        <v>1</v>
      </c>
      <c r="N140" s="141"/>
    </row>
    <row r="141" spans="1:14" ht="15.75">
      <c r="A141" s="71"/>
      <c r="B141" s="71"/>
      <c r="C141" s="443" t="s">
        <v>1374</v>
      </c>
      <c r="D141" s="604" t="s">
        <v>1352</v>
      </c>
      <c r="E141" s="604">
        <v>9579110187</v>
      </c>
      <c r="F141" s="613">
        <v>49</v>
      </c>
      <c r="G141" s="614">
        <v>48</v>
      </c>
      <c r="H141" s="611">
        <v>10</v>
      </c>
      <c r="I141" s="611">
        <v>18</v>
      </c>
      <c r="J141" s="611">
        <v>16</v>
      </c>
      <c r="K141" s="611">
        <v>4</v>
      </c>
      <c r="L141" s="611">
        <f t="shared" si="7"/>
        <v>48</v>
      </c>
      <c r="M141" s="612">
        <f t="shared" si="8"/>
        <v>1</v>
      </c>
      <c r="N141" s="141"/>
    </row>
    <row r="142" spans="1:14" ht="15.75">
      <c r="A142" s="145"/>
      <c r="B142" s="14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1"/>
    </row>
    <row r="143" spans="1:14" ht="15.75">
      <c r="A143" s="71">
        <v>8</v>
      </c>
      <c r="B143" s="71" t="s">
        <v>162</v>
      </c>
      <c r="C143" s="443" t="s">
        <v>1375</v>
      </c>
      <c r="D143" s="443" t="s">
        <v>1376</v>
      </c>
      <c r="E143" s="604">
        <v>9579110187</v>
      </c>
      <c r="F143" s="616">
        <v>53</v>
      </c>
      <c r="G143" s="443">
        <v>53</v>
      </c>
      <c r="H143" s="443">
        <v>15</v>
      </c>
      <c r="I143" s="443">
        <v>14</v>
      </c>
      <c r="J143" s="443">
        <v>10</v>
      </c>
      <c r="K143" s="443">
        <v>13</v>
      </c>
      <c r="L143" s="443">
        <f>SUM(H143:K143)</f>
        <v>52</v>
      </c>
      <c r="M143" s="612">
        <f>L143/G143</f>
        <v>0.98113207547169812</v>
      </c>
      <c r="N143" s="142" t="s">
        <v>152</v>
      </c>
    </row>
    <row r="144" spans="1:14" ht="15.75">
      <c r="A144" s="71"/>
      <c r="B144" s="71"/>
      <c r="C144" s="443" t="s">
        <v>1377</v>
      </c>
      <c r="D144" s="443" t="s">
        <v>1378</v>
      </c>
      <c r="E144" s="443">
        <v>9527002400</v>
      </c>
      <c r="F144" s="616">
        <v>53</v>
      </c>
      <c r="G144" s="443">
        <v>53</v>
      </c>
      <c r="H144" s="443">
        <v>18</v>
      </c>
      <c r="I144" s="443">
        <v>12</v>
      </c>
      <c r="J144" s="443">
        <v>16</v>
      </c>
      <c r="K144" s="443">
        <v>6</v>
      </c>
      <c r="L144" s="443">
        <f t="shared" ref="L144:L148" si="9">SUM(H144:K144)</f>
        <v>52</v>
      </c>
      <c r="M144" s="612">
        <f t="shared" ref="M144:M148" si="10">L144/G144</f>
        <v>0.98113207547169812</v>
      </c>
      <c r="N144" s="141"/>
    </row>
    <row r="145" spans="1:14" ht="15.75">
      <c r="A145" s="71"/>
      <c r="B145" s="71"/>
      <c r="C145" s="443" t="s">
        <v>1379</v>
      </c>
      <c r="D145" s="443" t="s">
        <v>1368</v>
      </c>
      <c r="E145" s="443">
        <v>8796331807</v>
      </c>
      <c r="F145" s="616">
        <v>53</v>
      </c>
      <c r="G145" s="443">
        <v>53</v>
      </c>
      <c r="H145" s="443">
        <v>19</v>
      </c>
      <c r="I145" s="443">
        <v>13</v>
      </c>
      <c r="J145" s="443">
        <v>15</v>
      </c>
      <c r="K145" s="443">
        <v>6</v>
      </c>
      <c r="L145" s="443">
        <f t="shared" si="9"/>
        <v>53</v>
      </c>
      <c r="M145" s="612">
        <f t="shared" si="10"/>
        <v>1</v>
      </c>
      <c r="N145" s="141"/>
    </row>
    <row r="146" spans="1:14" ht="15.75">
      <c r="A146" s="71"/>
      <c r="B146" s="71"/>
      <c r="C146" s="443" t="s">
        <v>1380</v>
      </c>
      <c r="D146" s="443" t="s">
        <v>1381</v>
      </c>
      <c r="E146" s="443">
        <v>9422324792</v>
      </c>
      <c r="F146" s="616">
        <v>53</v>
      </c>
      <c r="G146" s="443">
        <v>53</v>
      </c>
      <c r="H146" s="443">
        <v>21</v>
      </c>
      <c r="I146" s="443">
        <v>13</v>
      </c>
      <c r="J146" s="443">
        <v>14</v>
      </c>
      <c r="K146" s="443">
        <v>5</v>
      </c>
      <c r="L146" s="443">
        <f t="shared" si="9"/>
        <v>53</v>
      </c>
      <c r="M146" s="612">
        <f t="shared" si="10"/>
        <v>1</v>
      </c>
      <c r="N146" s="141"/>
    </row>
    <row r="147" spans="1:14" ht="15.75">
      <c r="A147" s="71"/>
      <c r="B147" s="71"/>
      <c r="C147" s="443" t="s">
        <v>1382</v>
      </c>
      <c r="D147" s="443" t="s">
        <v>166</v>
      </c>
      <c r="E147" s="443">
        <v>9527002400</v>
      </c>
      <c r="F147" s="616">
        <v>53</v>
      </c>
      <c r="G147" s="443">
        <v>53</v>
      </c>
      <c r="H147" s="443">
        <v>25</v>
      </c>
      <c r="I147" s="443">
        <v>24</v>
      </c>
      <c r="J147" s="443">
        <v>4</v>
      </c>
      <c r="K147" s="443">
        <v>0</v>
      </c>
      <c r="L147" s="443">
        <f t="shared" si="9"/>
        <v>53</v>
      </c>
      <c r="M147" s="612">
        <f t="shared" si="10"/>
        <v>1</v>
      </c>
      <c r="N147" s="141"/>
    </row>
    <row r="148" spans="1:14" ht="15.75">
      <c r="A148" s="71"/>
      <c r="B148" s="71"/>
      <c r="C148" s="443" t="s">
        <v>1383</v>
      </c>
      <c r="D148" s="443" t="s">
        <v>166</v>
      </c>
      <c r="E148" s="443">
        <v>9527002400</v>
      </c>
      <c r="F148" s="616">
        <v>53</v>
      </c>
      <c r="G148" s="443">
        <v>53</v>
      </c>
      <c r="H148" s="443">
        <v>28</v>
      </c>
      <c r="I148" s="443">
        <v>22</v>
      </c>
      <c r="J148" s="443">
        <v>3</v>
      </c>
      <c r="K148" s="443">
        <v>0</v>
      </c>
      <c r="L148" s="443">
        <f t="shared" si="9"/>
        <v>53</v>
      </c>
      <c r="M148" s="612">
        <f t="shared" si="10"/>
        <v>1</v>
      </c>
      <c r="N148" s="141"/>
    </row>
    <row r="150" spans="1:14" ht="18.75">
      <c r="A150" s="1128" t="s">
        <v>705</v>
      </c>
      <c r="B150" s="1128"/>
      <c r="C150" s="1128"/>
      <c r="D150" s="1128"/>
      <c r="E150" s="1128"/>
      <c r="F150" s="1128"/>
      <c r="G150" s="1128"/>
      <c r="H150" s="1128"/>
      <c r="I150" s="1128"/>
      <c r="J150" s="1128"/>
      <c r="K150" s="1128"/>
      <c r="L150" s="1128"/>
      <c r="M150" s="1128"/>
    </row>
    <row r="151" spans="1:14" ht="18.75">
      <c r="A151" s="1128" t="s">
        <v>1</v>
      </c>
      <c r="B151" s="1128"/>
      <c r="C151" s="1128"/>
      <c r="D151" s="1128"/>
      <c r="E151" s="1128"/>
      <c r="F151" s="1128"/>
      <c r="G151" s="1128"/>
      <c r="H151" s="1128"/>
      <c r="I151" s="1128"/>
      <c r="J151" s="1128"/>
      <c r="K151" s="1128"/>
      <c r="L151" s="1128"/>
      <c r="M151" s="1128"/>
    </row>
    <row r="152" spans="1:14" ht="18.75">
      <c r="A152" s="1128" t="s">
        <v>1013</v>
      </c>
      <c r="B152" s="1128"/>
      <c r="C152" s="1128"/>
      <c r="D152" s="1128"/>
      <c r="E152" s="1128"/>
      <c r="F152" s="1128"/>
      <c r="G152" s="1128"/>
      <c r="H152" s="1128"/>
      <c r="I152" s="1128"/>
      <c r="J152" s="1128"/>
      <c r="K152" s="1128"/>
      <c r="L152" s="1128"/>
      <c r="M152" s="1128"/>
    </row>
    <row r="153" spans="1:14" ht="18.75">
      <c r="A153" s="1128" t="s">
        <v>1014</v>
      </c>
      <c r="B153" s="1128"/>
      <c r="C153" s="1128"/>
      <c r="D153" s="1128"/>
      <c r="E153" s="1128"/>
      <c r="F153" s="1128"/>
      <c r="G153" s="1128"/>
      <c r="H153" s="1128"/>
      <c r="I153" s="1128"/>
      <c r="J153" s="1128"/>
      <c r="K153" s="1128"/>
      <c r="L153" s="1128"/>
      <c r="M153" s="1128"/>
    </row>
    <row r="154" spans="1:14">
      <c r="A154" s="1131" t="s">
        <v>1384</v>
      </c>
      <c r="B154" s="1131"/>
      <c r="C154" s="1131"/>
      <c r="D154" s="1131"/>
      <c r="E154" s="1131"/>
      <c r="F154" s="1131"/>
      <c r="G154" s="1131"/>
      <c r="H154" s="1131"/>
      <c r="I154" s="1131"/>
      <c r="J154" s="1131"/>
      <c r="K154" s="1131"/>
      <c r="L154" s="1131"/>
      <c r="M154" s="1131"/>
    </row>
    <row r="155" spans="1:14" ht="15.75">
      <c r="A155" s="147" t="s">
        <v>175</v>
      </c>
      <c r="B155" s="147" t="s">
        <v>6</v>
      </c>
      <c r="C155" s="147" t="s">
        <v>708</v>
      </c>
      <c r="D155" s="1132" t="s">
        <v>176</v>
      </c>
      <c r="E155" s="1132"/>
      <c r="F155" s="148" t="s">
        <v>177</v>
      </c>
      <c r="G155" s="148" t="s">
        <v>177</v>
      </c>
      <c r="H155" s="1132" t="s">
        <v>178</v>
      </c>
      <c r="I155" s="1132"/>
      <c r="J155" s="1132"/>
      <c r="K155" s="1132"/>
      <c r="L155" s="147" t="s">
        <v>12</v>
      </c>
      <c r="M155" s="147" t="s">
        <v>187</v>
      </c>
    </row>
    <row r="156" spans="1:14" ht="15.75">
      <c r="A156" s="147"/>
      <c r="B156" s="147"/>
      <c r="C156" s="147" t="s">
        <v>709</v>
      </c>
      <c r="D156" s="147" t="s">
        <v>179</v>
      </c>
      <c r="E156" s="147" t="s">
        <v>710</v>
      </c>
      <c r="F156" s="148" t="s">
        <v>181</v>
      </c>
      <c r="G156" s="148" t="s">
        <v>182</v>
      </c>
      <c r="H156" s="147" t="s">
        <v>183</v>
      </c>
      <c r="I156" s="147" t="s">
        <v>184</v>
      </c>
      <c r="J156" s="147" t="s">
        <v>185</v>
      </c>
      <c r="K156" s="148" t="s">
        <v>186</v>
      </c>
      <c r="L156" s="147"/>
      <c r="M156" s="147" t="s">
        <v>191</v>
      </c>
    </row>
    <row r="157" spans="1:14" ht="15.75">
      <c r="A157" s="147">
        <v>1</v>
      </c>
      <c r="B157" s="147" t="s">
        <v>188</v>
      </c>
      <c r="C157" s="147" t="s">
        <v>189</v>
      </c>
      <c r="D157" s="147" t="s">
        <v>1016</v>
      </c>
      <c r="E157" s="147"/>
      <c r="F157" s="147">
        <v>114</v>
      </c>
      <c r="G157" s="147">
        <v>114</v>
      </c>
      <c r="H157" s="147">
        <v>65</v>
      </c>
      <c r="I157" s="147">
        <v>20</v>
      </c>
      <c r="J157" s="147">
        <v>10</v>
      </c>
      <c r="K157" s="148">
        <v>8</v>
      </c>
      <c r="L157" s="147">
        <v>103</v>
      </c>
      <c r="M157" s="147">
        <v>90.35</v>
      </c>
    </row>
    <row r="158" spans="1:14" ht="15.75">
      <c r="A158" s="147">
        <v>2</v>
      </c>
      <c r="B158" s="147" t="s">
        <v>188</v>
      </c>
      <c r="C158" s="147" t="s">
        <v>192</v>
      </c>
      <c r="D158" s="147" t="s">
        <v>1022</v>
      </c>
      <c r="E158" s="147"/>
      <c r="F158" s="147">
        <v>114</v>
      </c>
      <c r="G158" s="147">
        <v>114</v>
      </c>
      <c r="H158" s="147">
        <v>57</v>
      </c>
      <c r="I158" s="147">
        <v>24</v>
      </c>
      <c r="J158" s="147">
        <v>12</v>
      </c>
      <c r="K158" s="148">
        <v>9</v>
      </c>
      <c r="L158" s="147">
        <v>102</v>
      </c>
      <c r="M158" s="147">
        <v>89.45</v>
      </c>
    </row>
    <row r="159" spans="1:14" ht="15.75">
      <c r="A159" s="147">
        <v>3</v>
      </c>
      <c r="B159" s="147" t="s">
        <v>188</v>
      </c>
      <c r="C159" s="147" t="s">
        <v>116</v>
      </c>
      <c r="D159" s="147" t="s">
        <v>1017</v>
      </c>
      <c r="E159" s="147"/>
      <c r="F159" s="147">
        <v>114</v>
      </c>
      <c r="G159" s="147">
        <v>114</v>
      </c>
      <c r="H159" s="147">
        <v>94</v>
      </c>
      <c r="I159" s="147">
        <v>15</v>
      </c>
      <c r="J159" s="147">
        <v>3</v>
      </c>
      <c r="K159" s="148">
        <v>2</v>
      </c>
      <c r="L159" s="147">
        <v>114</v>
      </c>
      <c r="M159" s="147">
        <v>100</v>
      </c>
    </row>
    <row r="160" spans="1:14" ht="15.75">
      <c r="A160" s="147">
        <v>4</v>
      </c>
      <c r="B160" s="147" t="s">
        <v>195</v>
      </c>
      <c r="C160" s="147" t="s">
        <v>196</v>
      </c>
      <c r="D160" s="147" t="s">
        <v>1024</v>
      </c>
      <c r="E160" s="147"/>
      <c r="F160" s="147">
        <v>70</v>
      </c>
      <c r="G160" s="147">
        <v>70</v>
      </c>
      <c r="H160" s="147">
        <v>21</v>
      </c>
      <c r="I160" s="147">
        <v>35</v>
      </c>
      <c r="J160" s="147">
        <v>5</v>
      </c>
      <c r="K160" s="148">
        <v>9</v>
      </c>
      <c r="L160" s="147">
        <v>70</v>
      </c>
      <c r="M160" s="147">
        <v>100</v>
      </c>
    </row>
    <row r="161" spans="1:13" ht="15.75">
      <c r="A161" s="147">
        <v>5</v>
      </c>
      <c r="B161" s="147" t="s">
        <v>195</v>
      </c>
      <c r="C161" s="147" t="s">
        <v>712</v>
      </c>
      <c r="D161" s="147" t="s">
        <v>1385</v>
      </c>
      <c r="E161" s="147"/>
      <c r="F161" s="147">
        <v>70</v>
      </c>
      <c r="G161" s="147">
        <v>70</v>
      </c>
      <c r="H161" s="147">
        <v>16</v>
      </c>
      <c r="I161" s="147">
        <v>29</v>
      </c>
      <c r="J161" s="147">
        <v>15</v>
      </c>
      <c r="K161" s="148">
        <v>10</v>
      </c>
      <c r="L161" s="147">
        <v>70</v>
      </c>
      <c r="M161" s="147">
        <v>100</v>
      </c>
    </row>
    <row r="162" spans="1:13" ht="15.75">
      <c r="A162" s="147">
        <v>7</v>
      </c>
      <c r="B162" s="147" t="s">
        <v>195</v>
      </c>
      <c r="C162" s="147" t="s">
        <v>198</v>
      </c>
      <c r="D162" s="147" t="s">
        <v>1020</v>
      </c>
      <c r="E162" s="147"/>
      <c r="F162" s="147">
        <v>70</v>
      </c>
      <c r="G162" s="147">
        <v>70</v>
      </c>
      <c r="H162" s="147">
        <v>45</v>
      </c>
      <c r="I162" s="147">
        <v>20</v>
      </c>
      <c r="J162" s="147">
        <v>5</v>
      </c>
      <c r="K162" s="148" t="s">
        <v>68</v>
      </c>
      <c r="L162" s="147">
        <v>70</v>
      </c>
      <c r="M162" s="147">
        <v>100</v>
      </c>
    </row>
    <row r="163" spans="1:13" ht="15.75">
      <c r="A163" s="147">
        <v>8</v>
      </c>
      <c r="B163" s="147" t="s">
        <v>200</v>
      </c>
      <c r="C163" s="147" t="s">
        <v>196</v>
      </c>
      <c r="D163" s="147" t="s">
        <v>1022</v>
      </c>
      <c r="E163" s="147"/>
      <c r="F163" s="147">
        <v>30</v>
      </c>
      <c r="G163" s="147">
        <v>29</v>
      </c>
      <c r="H163" s="147">
        <v>22</v>
      </c>
      <c r="I163" s="147">
        <v>5</v>
      </c>
      <c r="J163" s="147">
        <v>2</v>
      </c>
      <c r="K163" s="147" t="s">
        <v>68</v>
      </c>
      <c r="L163" s="147">
        <v>29</v>
      </c>
      <c r="M163" s="147">
        <v>96.67</v>
      </c>
    </row>
    <row r="164" spans="1:13" ht="15.75">
      <c r="A164" s="147">
        <v>9</v>
      </c>
      <c r="B164" s="147" t="s">
        <v>200</v>
      </c>
      <c r="C164" s="147" t="s">
        <v>201</v>
      </c>
      <c r="D164" s="147" t="s">
        <v>1019</v>
      </c>
      <c r="E164" s="147"/>
      <c r="F164" s="147">
        <v>30</v>
      </c>
      <c r="G164" s="147">
        <v>29</v>
      </c>
      <c r="H164" s="147">
        <v>3</v>
      </c>
      <c r="I164" s="147">
        <v>12</v>
      </c>
      <c r="J164" s="147">
        <v>11</v>
      </c>
      <c r="K164" s="147">
        <v>3</v>
      </c>
      <c r="L164" s="147">
        <v>29</v>
      </c>
      <c r="M164" s="147">
        <v>96.67</v>
      </c>
    </row>
    <row r="165" spans="1:13" ht="15.75">
      <c r="A165" s="147">
        <v>10</v>
      </c>
      <c r="B165" s="147" t="s">
        <v>200</v>
      </c>
      <c r="C165" s="147" t="s">
        <v>203</v>
      </c>
      <c r="D165" s="147" t="s">
        <v>1030</v>
      </c>
      <c r="E165" s="147"/>
      <c r="F165" s="147">
        <v>30</v>
      </c>
      <c r="G165" s="147">
        <v>29</v>
      </c>
      <c r="H165" s="147">
        <v>11</v>
      </c>
      <c r="I165" s="147">
        <v>10</v>
      </c>
      <c r="J165" s="147">
        <v>7</v>
      </c>
      <c r="K165" s="147" t="s">
        <v>68</v>
      </c>
      <c r="L165" s="147">
        <v>28</v>
      </c>
      <c r="M165" s="147">
        <v>93.33</v>
      </c>
    </row>
    <row r="166" spans="1:13" ht="15.75">
      <c r="A166" s="147">
        <v>11</v>
      </c>
      <c r="B166" s="147" t="s">
        <v>200</v>
      </c>
      <c r="C166" s="147" t="s">
        <v>204</v>
      </c>
      <c r="D166" s="147" t="s">
        <v>1016</v>
      </c>
      <c r="E166" s="147"/>
      <c r="F166" s="147">
        <v>30</v>
      </c>
      <c r="G166" s="147">
        <v>29</v>
      </c>
      <c r="H166" s="147">
        <v>21</v>
      </c>
      <c r="I166" s="147">
        <v>8</v>
      </c>
      <c r="J166" s="147" t="s">
        <v>68</v>
      </c>
      <c r="K166" s="147" t="s">
        <v>68</v>
      </c>
      <c r="L166" s="147">
        <v>28</v>
      </c>
      <c r="M166" s="147">
        <v>96.67</v>
      </c>
    </row>
    <row r="167" spans="1:13" ht="15.75">
      <c r="A167" s="147">
        <v>12</v>
      </c>
      <c r="B167" s="147" t="s">
        <v>200</v>
      </c>
      <c r="C167" s="147" t="s">
        <v>205</v>
      </c>
      <c r="D167" s="147" t="s">
        <v>1023</v>
      </c>
      <c r="E167" s="147"/>
      <c r="F167" s="147">
        <v>30</v>
      </c>
      <c r="G167" s="147">
        <v>30</v>
      </c>
      <c r="H167" s="147">
        <v>25</v>
      </c>
      <c r="I167" s="147">
        <v>2</v>
      </c>
      <c r="J167" s="147">
        <v>2</v>
      </c>
      <c r="K167" s="147" t="s">
        <v>68</v>
      </c>
      <c r="L167" s="147">
        <v>30</v>
      </c>
      <c r="M167" s="147">
        <v>100</v>
      </c>
    </row>
    <row r="168" spans="1:13" ht="15.75">
      <c r="A168" s="147">
        <v>13</v>
      </c>
      <c r="B168" s="147" t="s">
        <v>200</v>
      </c>
      <c r="C168" s="147" t="s">
        <v>1386</v>
      </c>
      <c r="D168" s="147" t="s">
        <v>1019</v>
      </c>
      <c r="E168" s="147"/>
      <c r="F168" s="147">
        <v>30</v>
      </c>
      <c r="G168" s="147">
        <v>30</v>
      </c>
      <c r="H168" s="147">
        <v>27</v>
      </c>
      <c r="I168" s="147">
        <v>2</v>
      </c>
      <c r="J168" s="147">
        <v>1</v>
      </c>
      <c r="K168" s="147" t="s">
        <v>68</v>
      </c>
      <c r="L168" s="147">
        <v>30</v>
      </c>
      <c r="M168" s="147">
        <v>100</v>
      </c>
    </row>
    <row r="169" spans="1:13" ht="15.75">
      <c r="A169" s="147">
        <v>14</v>
      </c>
      <c r="B169" s="147" t="s">
        <v>200</v>
      </c>
      <c r="C169" s="147" t="s">
        <v>208</v>
      </c>
      <c r="D169" s="147" t="s">
        <v>1023</v>
      </c>
      <c r="E169" s="147"/>
      <c r="F169" s="147">
        <v>30</v>
      </c>
      <c r="G169" s="147">
        <v>30</v>
      </c>
      <c r="H169" s="147">
        <v>22</v>
      </c>
      <c r="I169" s="147">
        <v>8</v>
      </c>
      <c r="J169" s="147" t="s">
        <v>68</v>
      </c>
      <c r="K169" s="147" t="s">
        <v>68</v>
      </c>
      <c r="L169" s="147">
        <v>30</v>
      </c>
      <c r="M169" s="147">
        <v>100</v>
      </c>
    </row>
    <row r="170" spans="1:13" ht="15.75">
      <c r="A170" s="147">
        <v>15</v>
      </c>
      <c r="B170" s="147" t="s">
        <v>200</v>
      </c>
      <c r="C170" s="147" t="s">
        <v>209</v>
      </c>
      <c r="D170" s="147" t="s">
        <v>1026</v>
      </c>
      <c r="E170" s="147"/>
      <c r="F170" s="147">
        <v>30</v>
      </c>
      <c r="G170" s="147">
        <v>30</v>
      </c>
      <c r="H170" s="147">
        <v>18</v>
      </c>
      <c r="I170" s="147">
        <v>12</v>
      </c>
      <c r="J170" s="147" t="s">
        <v>68</v>
      </c>
      <c r="K170" s="147" t="s">
        <v>68</v>
      </c>
      <c r="L170" s="147">
        <v>30</v>
      </c>
      <c r="M170" s="147">
        <v>100</v>
      </c>
    </row>
    <row r="171" spans="1:13" ht="15.75">
      <c r="A171" s="147">
        <v>16</v>
      </c>
      <c r="B171" s="147" t="s">
        <v>200</v>
      </c>
      <c r="C171" s="147" t="s">
        <v>210</v>
      </c>
      <c r="D171" s="149" t="s">
        <v>211</v>
      </c>
      <c r="E171" s="147"/>
      <c r="F171" s="147">
        <v>30</v>
      </c>
      <c r="G171" s="147">
        <v>30</v>
      </c>
      <c r="H171" s="147">
        <v>27</v>
      </c>
      <c r="I171" s="147">
        <v>3</v>
      </c>
      <c r="J171" s="147" t="s">
        <v>68</v>
      </c>
      <c r="K171" s="147" t="s">
        <v>68</v>
      </c>
      <c r="L171" s="147">
        <v>30</v>
      </c>
      <c r="M171" s="147">
        <v>100</v>
      </c>
    </row>
    <row r="172" spans="1:13" ht="15.75">
      <c r="A172" s="149">
        <v>17</v>
      </c>
      <c r="B172" s="149" t="s">
        <v>212</v>
      </c>
      <c r="C172" s="147" t="s">
        <v>213</v>
      </c>
      <c r="D172" s="149" t="s">
        <v>1387</v>
      </c>
      <c r="E172" s="147"/>
      <c r="F172" s="147">
        <v>24</v>
      </c>
      <c r="G172" s="147">
        <v>24</v>
      </c>
      <c r="H172" s="147">
        <v>17</v>
      </c>
      <c r="I172" s="147">
        <v>5</v>
      </c>
      <c r="J172" s="147">
        <v>2</v>
      </c>
      <c r="K172" s="147" t="s">
        <v>68</v>
      </c>
      <c r="L172" s="147">
        <v>24</v>
      </c>
      <c r="M172" s="147">
        <v>100</v>
      </c>
    </row>
    <row r="173" spans="1:13" ht="15.75">
      <c r="A173" s="149">
        <v>18</v>
      </c>
      <c r="B173" s="149" t="s">
        <v>212</v>
      </c>
      <c r="C173" s="147" t="s">
        <v>1388</v>
      </c>
      <c r="D173" s="147" t="s">
        <v>1023</v>
      </c>
      <c r="E173" s="147"/>
      <c r="F173" s="147">
        <v>24</v>
      </c>
      <c r="G173" s="147">
        <v>24</v>
      </c>
      <c r="H173" s="147">
        <v>9</v>
      </c>
      <c r="I173" s="147">
        <v>9</v>
      </c>
      <c r="J173" s="147">
        <v>5</v>
      </c>
      <c r="K173" s="147">
        <v>1</v>
      </c>
      <c r="L173" s="147">
        <v>24</v>
      </c>
      <c r="M173" s="147">
        <v>100</v>
      </c>
    </row>
    <row r="174" spans="1:13" ht="15.75">
      <c r="A174" s="149">
        <v>19</v>
      </c>
      <c r="B174" s="149" t="s">
        <v>212</v>
      </c>
      <c r="C174" s="147" t="s">
        <v>1389</v>
      </c>
      <c r="D174" s="149" t="s">
        <v>1022</v>
      </c>
      <c r="E174" s="147"/>
      <c r="F174" s="147">
        <v>24</v>
      </c>
      <c r="G174" s="147">
        <v>24</v>
      </c>
      <c r="H174" s="147">
        <v>4</v>
      </c>
      <c r="I174" s="147">
        <v>6</v>
      </c>
      <c r="J174" s="147">
        <v>11</v>
      </c>
      <c r="K174" s="147">
        <v>2</v>
      </c>
      <c r="L174" s="147">
        <v>23</v>
      </c>
      <c r="M174" s="147">
        <v>96</v>
      </c>
    </row>
    <row r="175" spans="1:13" ht="15.75">
      <c r="A175" s="149">
        <v>20</v>
      </c>
      <c r="B175" s="149" t="s">
        <v>212</v>
      </c>
      <c r="C175" s="150" t="s">
        <v>1390</v>
      </c>
      <c r="D175" s="149" t="s">
        <v>1025</v>
      </c>
      <c r="E175" s="147"/>
      <c r="F175" s="147">
        <v>24</v>
      </c>
      <c r="G175" s="147">
        <v>24</v>
      </c>
      <c r="H175" s="147">
        <v>23</v>
      </c>
      <c r="I175" s="147">
        <v>1</v>
      </c>
      <c r="J175" s="147" t="s">
        <v>68</v>
      </c>
      <c r="K175" s="147" t="s">
        <v>68</v>
      </c>
      <c r="L175" s="147">
        <v>24</v>
      </c>
      <c r="M175" s="147">
        <v>100</v>
      </c>
    </row>
    <row r="176" spans="1:13" ht="15.75">
      <c r="A176" s="149">
        <v>21</v>
      </c>
      <c r="B176" s="149" t="s">
        <v>212</v>
      </c>
      <c r="C176" s="149" t="s">
        <v>1391</v>
      </c>
      <c r="D176" s="149" t="s">
        <v>1022</v>
      </c>
      <c r="E176" s="147"/>
      <c r="F176" s="147">
        <v>24</v>
      </c>
      <c r="G176" s="147">
        <v>24</v>
      </c>
      <c r="H176" s="147">
        <v>24</v>
      </c>
      <c r="I176" s="147" t="s">
        <v>68</v>
      </c>
      <c r="J176" s="147" t="s">
        <v>68</v>
      </c>
      <c r="K176" s="147" t="s">
        <v>68</v>
      </c>
      <c r="L176" s="147">
        <v>24</v>
      </c>
      <c r="M176" s="147">
        <v>100</v>
      </c>
    </row>
    <row r="177" spans="1:13" ht="15.75">
      <c r="A177" s="149">
        <v>22</v>
      </c>
      <c r="B177" s="147" t="s">
        <v>221</v>
      </c>
      <c r="C177" s="147" t="s">
        <v>220</v>
      </c>
      <c r="D177" s="149" t="s">
        <v>1392</v>
      </c>
      <c r="E177" s="147"/>
      <c r="F177" s="147">
        <v>22</v>
      </c>
      <c r="G177" s="147">
        <v>22</v>
      </c>
      <c r="H177" s="147">
        <v>19</v>
      </c>
      <c r="I177" s="147">
        <v>3</v>
      </c>
      <c r="J177" s="147" t="s">
        <v>68</v>
      </c>
      <c r="K177" s="147" t="s">
        <v>68</v>
      </c>
      <c r="L177" s="147">
        <v>22</v>
      </c>
      <c r="M177" s="147">
        <v>100</v>
      </c>
    </row>
    <row r="178" spans="1:13" ht="15.75">
      <c r="A178" s="149">
        <v>23</v>
      </c>
      <c r="B178" s="147" t="s">
        <v>221</v>
      </c>
      <c r="C178" s="147" t="s">
        <v>1031</v>
      </c>
      <c r="D178" s="149" t="s">
        <v>1019</v>
      </c>
      <c r="E178" s="147"/>
      <c r="F178" s="147">
        <v>22</v>
      </c>
      <c r="G178" s="147">
        <v>22</v>
      </c>
      <c r="H178" s="147">
        <v>17</v>
      </c>
      <c r="I178" s="147">
        <v>5</v>
      </c>
      <c r="J178" s="147" t="s">
        <v>68</v>
      </c>
      <c r="K178" s="147" t="s">
        <v>68</v>
      </c>
      <c r="L178" s="147">
        <v>22</v>
      </c>
      <c r="M178" s="147">
        <v>100</v>
      </c>
    </row>
    <row r="179" spans="1:13" ht="15.75">
      <c r="A179" s="149">
        <v>24</v>
      </c>
      <c r="B179" s="147" t="s">
        <v>221</v>
      </c>
      <c r="C179" s="150" t="s">
        <v>217</v>
      </c>
      <c r="D179" s="149" t="s">
        <v>1023</v>
      </c>
      <c r="E179" s="147"/>
      <c r="F179" s="147">
        <v>22</v>
      </c>
      <c r="G179" s="147">
        <v>22</v>
      </c>
      <c r="H179" s="147">
        <v>18</v>
      </c>
      <c r="I179" s="147">
        <v>2</v>
      </c>
      <c r="J179" s="147">
        <v>2</v>
      </c>
      <c r="K179" s="147" t="s">
        <v>68</v>
      </c>
      <c r="L179" s="147">
        <v>22</v>
      </c>
      <c r="M179" s="147">
        <v>100</v>
      </c>
    </row>
    <row r="180" spans="1:13" ht="15.75">
      <c r="A180" s="149">
        <v>25</v>
      </c>
      <c r="B180" s="147" t="s">
        <v>221</v>
      </c>
      <c r="C180" s="149" t="s">
        <v>718</v>
      </c>
      <c r="D180" s="147" t="s">
        <v>1025</v>
      </c>
      <c r="E180" s="147"/>
      <c r="F180" s="147">
        <v>22</v>
      </c>
      <c r="G180" s="147">
        <v>22</v>
      </c>
      <c r="H180" s="147">
        <v>17</v>
      </c>
      <c r="I180" s="147">
        <v>4</v>
      </c>
      <c r="J180" s="147">
        <v>1</v>
      </c>
      <c r="K180" s="147" t="s">
        <v>68</v>
      </c>
      <c r="L180" s="147">
        <v>22</v>
      </c>
      <c r="M180" s="147">
        <v>100</v>
      </c>
    </row>
    <row r="181" spans="1:13" ht="15.75">
      <c r="A181" s="149">
        <v>26</v>
      </c>
      <c r="B181" s="147" t="s">
        <v>221</v>
      </c>
      <c r="C181" s="147" t="s">
        <v>210</v>
      </c>
      <c r="D181" s="149" t="s">
        <v>227</v>
      </c>
      <c r="E181" s="120"/>
      <c r="F181" s="147">
        <v>22</v>
      </c>
      <c r="G181" s="147">
        <v>22</v>
      </c>
      <c r="H181" s="147">
        <v>22</v>
      </c>
      <c r="I181" s="147" t="s">
        <v>68</v>
      </c>
      <c r="J181" s="147" t="s">
        <v>68</v>
      </c>
      <c r="K181" s="147" t="s">
        <v>68</v>
      </c>
      <c r="L181" s="147">
        <v>22</v>
      </c>
      <c r="M181" s="147">
        <v>100</v>
      </c>
    </row>
    <row r="183" spans="1:13" ht="31.5">
      <c r="A183" s="929" t="s">
        <v>0</v>
      </c>
      <c r="B183" s="929"/>
      <c r="C183" s="929"/>
      <c r="D183" s="929"/>
      <c r="E183" s="929"/>
      <c r="F183" s="929"/>
      <c r="G183" s="929"/>
      <c r="H183" s="929"/>
      <c r="I183" s="929"/>
      <c r="J183" s="929"/>
      <c r="K183" s="929"/>
      <c r="L183" s="929"/>
      <c r="M183" s="929"/>
    </row>
    <row r="184" spans="1:13" ht="26.25">
      <c r="A184" s="930" t="s">
        <v>1</v>
      </c>
      <c r="B184" s="930"/>
      <c r="C184" s="930"/>
      <c r="D184" s="930"/>
      <c r="E184" s="930"/>
      <c r="F184" s="930"/>
      <c r="G184" s="930"/>
      <c r="H184" s="930"/>
      <c r="I184" s="930"/>
      <c r="J184" s="930"/>
      <c r="K184" s="930"/>
      <c r="L184" s="930"/>
      <c r="M184" s="930"/>
    </row>
    <row r="185" spans="1:13">
      <c r="A185" s="932" t="s">
        <v>2</v>
      </c>
      <c r="B185" s="932"/>
      <c r="C185" s="932"/>
      <c r="D185" s="932"/>
      <c r="E185" s="932"/>
      <c r="F185" s="932"/>
      <c r="G185" s="932"/>
      <c r="H185" s="932"/>
      <c r="I185" s="932"/>
      <c r="J185" s="932"/>
      <c r="K185" s="932"/>
      <c r="L185" s="932"/>
      <c r="M185" s="932"/>
    </row>
    <row r="186" spans="1:13" ht="23.25">
      <c r="A186" s="933" t="s">
        <v>3</v>
      </c>
      <c r="B186" s="933"/>
      <c r="C186" s="933"/>
      <c r="D186" s="933"/>
      <c r="E186" s="933"/>
      <c r="F186" s="933"/>
      <c r="G186" s="935" t="s">
        <v>1931</v>
      </c>
      <c r="H186" s="935"/>
      <c r="I186" s="935"/>
      <c r="J186" s="935"/>
      <c r="K186" s="935"/>
      <c r="L186" s="935"/>
      <c r="M186" s="935"/>
    </row>
    <row r="187" spans="1:13" ht="21">
      <c r="A187" s="928" t="s">
        <v>5</v>
      </c>
      <c r="B187" s="923" t="s">
        <v>6</v>
      </c>
      <c r="C187" s="928" t="s">
        <v>7</v>
      </c>
      <c r="D187" s="938" t="s">
        <v>8</v>
      </c>
      <c r="E187" s="938"/>
      <c r="F187" s="928" t="s">
        <v>9</v>
      </c>
      <c r="G187" s="928" t="s">
        <v>10</v>
      </c>
      <c r="H187" s="928" t="s">
        <v>11</v>
      </c>
      <c r="I187" s="928"/>
      <c r="J187" s="928"/>
      <c r="K187" s="928"/>
      <c r="L187" s="928" t="s">
        <v>12</v>
      </c>
      <c r="M187" s="939" t="s">
        <v>13</v>
      </c>
    </row>
    <row r="188" spans="1:13" ht="42">
      <c r="A188" s="928"/>
      <c r="B188" s="937"/>
      <c r="C188" s="928"/>
      <c r="D188" s="5" t="s">
        <v>14</v>
      </c>
      <c r="E188" s="3" t="s">
        <v>15</v>
      </c>
      <c r="F188" s="928"/>
      <c r="G188" s="928"/>
      <c r="H188" s="3" t="s">
        <v>16</v>
      </c>
      <c r="I188" s="3" t="s">
        <v>17</v>
      </c>
      <c r="J188" s="3" t="s">
        <v>18</v>
      </c>
      <c r="K188" s="3" t="s">
        <v>19</v>
      </c>
      <c r="L188" s="928"/>
      <c r="M188" s="939"/>
    </row>
    <row r="189" spans="1:13" ht="21.75">
      <c r="A189" s="11">
        <v>1</v>
      </c>
      <c r="B189" s="9" t="s">
        <v>46</v>
      </c>
      <c r="C189" s="9" t="s">
        <v>1393</v>
      </c>
      <c r="D189" s="9" t="s">
        <v>1394</v>
      </c>
      <c r="E189" s="9">
        <v>9403164892</v>
      </c>
      <c r="F189" s="9">
        <v>44</v>
      </c>
      <c r="G189" s="9">
        <v>43</v>
      </c>
      <c r="H189" s="9">
        <v>8</v>
      </c>
      <c r="I189" s="11">
        <v>12</v>
      </c>
      <c r="J189" s="11">
        <v>12</v>
      </c>
      <c r="K189" s="27">
        <v>8</v>
      </c>
      <c r="L189" s="27">
        <v>41</v>
      </c>
      <c r="M189" s="27">
        <v>95.34</v>
      </c>
    </row>
    <row r="190" spans="1:13" ht="21.75">
      <c r="A190" s="11">
        <v>2</v>
      </c>
      <c r="B190" s="9" t="s">
        <v>46</v>
      </c>
      <c r="C190" s="9" t="s">
        <v>731</v>
      </c>
      <c r="D190" s="9" t="s">
        <v>730</v>
      </c>
      <c r="E190" s="9">
        <v>9420745507</v>
      </c>
      <c r="F190" s="9">
        <v>44</v>
      </c>
      <c r="G190" s="9">
        <v>43</v>
      </c>
      <c r="H190" s="9">
        <v>7</v>
      </c>
      <c r="I190" s="11">
        <v>13</v>
      </c>
      <c r="J190" s="11">
        <v>14</v>
      </c>
      <c r="K190" s="27">
        <v>5</v>
      </c>
      <c r="L190" s="27">
        <v>39</v>
      </c>
      <c r="M190" s="27">
        <v>90.6</v>
      </c>
    </row>
    <row r="191" spans="1:13" ht="21.75">
      <c r="A191" s="11">
        <v>3</v>
      </c>
      <c r="B191" s="9" t="s">
        <v>46</v>
      </c>
      <c r="C191" s="9" t="s">
        <v>1036</v>
      </c>
      <c r="D191" s="9" t="s">
        <v>732</v>
      </c>
      <c r="E191" s="9">
        <v>9823342206</v>
      </c>
      <c r="F191" s="9">
        <v>44</v>
      </c>
      <c r="G191" s="9">
        <v>43</v>
      </c>
      <c r="H191" s="9">
        <v>11</v>
      </c>
      <c r="I191" s="11">
        <v>14</v>
      </c>
      <c r="J191" s="11">
        <v>15</v>
      </c>
      <c r="K191" s="27">
        <v>3</v>
      </c>
      <c r="L191" s="27">
        <v>43</v>
      </c>
      <c r="M191" s="27">
        <v>100</v>
      </c>
    </row>
    <row r="192" spans="1:13" ht="21.75">
      <c r="A192" s="11">
        <v>4</v>
      </c>
      <c r="B192" s="9" t="s">
        <v>54</v>
      </c>
      <c r="C192" s="9" t="s">
        <v>1395</v>
      </c>
      <c r="D192" s="9" t="s">
        <v>736</v>
      </c>
      <c r="E192" s="9">
        <v>9403198411</v>
      </c>
      <c r="F192" s="9">
        <v>44</v>
      </c>
      <c r="G192" s="9">
        <v>43</v>
      </c>
      <c r="H192" s="9">
        <v>17</v>
      </c>
      <c r="I192" s="11">
        <v>14</v>
      </c>
      <c r="J192" s="11">
        <v>9</v>
      </c>
      <c r="K192" s="27">
        <v>2</v>
      </c>
      <c r="L192" s="27">
        <v>42</v>
      </c>
      <c r="M192" s="27">
        <v>97.67</v>
      </c>
    </row>
    <row r="193" spans="1:13" ht="21.75" customHeight="1">
      <c r="A193" s="11">
        <v>5</v>
      </c>
      <c r="B193" s="9" t="s">
        <v>57</v>
      </c>
      <c r="C193" s="9" t="s">
        <v>1039</v>
      </c>
      <c r="D193" s="9" t="s">
        <v>1394</v>
      </c>
      <c r="E193" s="9">
        <v>9403164892</v>
      </c>
      <c r="F193" s="9">
        <v>32</v>
      </c>
      <c r="G193" s="9">
        <v>30</v>
      </c>
      <c r="H193" s="9">
        <v>4</v>
      </c>
      <c r="I193" s="11">
        <v>6</v>
      </c>
      <c r="J193" s="11">
        <v>11</v>
      </c>
      <c r="K193" s="27">
        <v>6</v>
      </c>
      <c r="L193" s="27">
        <v>27</v>
      </c>
      <c r="M193" s="27">
        <v>90</v>
      </c>
    </row>
    <row r="194" spans="1:13" ht="21.75">
      <c r="A194" s="11">
        <v>6</v>
      </c>
      <c r="B194" s="9" t="s">
        <v>57</v>
      </c>
      <c r="C194" s="9" t="s">
        <v>1040</v>
      </c>
      <c r="D194" s="9" t="s">
        <v>730</v>
      </c>
      <c r="E194" s="9">
        <v>9420745507</v>
      </c>
      <c r="F194" s="9">
        <v>32</v>
      </c>
      <c r="G194" s="9">
        <v>30</v>
      </c>
      <c r="H194" s="9">
        <v>6</v>
      </c>
      <c r="I194" s="11">
        <v>11</v>
      </c>
      <c r="J194" s="11">
        <v>10</v>
      </c>
      <c r="K194" s="27">
        <v>2</v>
      </c>
      <c r="L194" s="27">
        <v>29</v>
      </c>
      <c r="M194" s="27">
        <v>93.33</v>
      </c>
    </row>
    <row r="195" spans="1:13" ht="21.75">
      <c r="A195" s="11">
        <v>7</v>
      </c>
      <c r="B195" s="9" t="s">
        <v>57</v>
      </c>
      <c r="C195" s="9" t="s">
        <v>738</v>
      </c>
      <c r="D195" s="9" t="s">
        <v>1396</v>
      </c>
      <c r="E195" s="9">
        <v>9403198411</v>
      </c>
      <c r="F195" s="9">
        <v>32</v>
      </c>
      <c r="G195" s="9">
        <v>30</v>
      </c>
      <c r="H195" s="9">
        <v>3</v>
      </c>
      <c r="I195" s="11">
        <v>15</v>
      </c>
      <c r="J195" s="11">
        <v>8</v>
      </c>
      <c r="K195" s="27">
        <v>1</v>
      </c>
      <c r="L195" s="27">
        <v>27</v>
      </c>
      <c r="M195" s="27">
        <v>88.33</v>
      </c>
    </row>
    <row r="196" spans="1:13" ht="21.75">
      <c r="A196" s="11">
        <v>8</v>
      </c>
      <c r="B196" s="9" t="s">
        <v>57</v>
      </c>
      <c r="C196" s="9" t="s">
        <v>740</v>
      </c>
      <c r="D196" s="9" t="s">
        <v>732</v>
      </c>
      <c r="E196" s="9">
        <v>9823342206</v>
      </c>
      <c r="F196" s="9">
        <v>32</v>
      </c>
      <c r="G196" s="9">
        <v>30</v>
      </c>
      <c r="H196" s="9">
        <v>9</v>
      </c>
      <c r="I196" s="11">
        <v>9</v>
      </c>
      <c r="J196" s="11">
        <v>10</v>
      </c>
      <c r="K196" s="27">
        <v>1</v>
      </c>
      <c r="L196" s="27">
        <v>29</v>
      </c>
      <c r="M196" s="27">
        <v>93.33</v>
      </c>
    </row>
    <row r="197" spans="1:13" ht="43.5">
      <c r="A197" s="11">
        <v>9</v>
      </c>
      <c r="B197" s="9" t="s">
        <v>742</v>
      </c>
      <c r="C197" s="9" t="s">
        <v>743</v>
      </c>
      <c r="D197" s="9" t="s">
        <v>1396</v>
      </c>
      <c r="E197" s="9">
        <v>9403198411</v>
      </c>
      <c r="F197" s="9">
        <v>120</v>
      </c>
      <c r="G197" s="9">
        <v>119</v>
      </c>
      <c r="H197" s="9">
        <v>34</v>
      </c>
      <c r="I197" s="11">
        <v>63</v>
      </c>
      <c r="J197" s="11">
        <v>13</v>
      </c>
      <c r="K197" s="27">
        <v>5</v>
      </c>
      <c r="L197" s="27">
        <v>115</v>
      </c>
      <c r="M197" s="27">
        <v>96.63</v>
      </c>
    </row>
    <row r="198" spans="1:13" ht="43.5">
      <c r="A198" s="9">
        <v>10</v>
      </c>
      <c r="B198" s="9" t="s">
        <v>744</v>
      </c>
      <c r="C198" s="9" t="s">
        <v>1397</v>
      </c>
      <c r="D198" s="9" t="s">
        <v>732</v>
      </c>
      <c r="E198" s="9">
        <v>9823342206</v>
      </c>
      <c r="F198" s="9">
        <v>52</v>
      </c>
      <c r="G198" s="9">
        <v>51</v>
      </c>
      <c r="H198" s="9">
        <v>30</v>
      </c>
      <c r="I198" s="11">
        <v>13</v>
      </c>
      <c r="J198" s="11">
        <v>5</v>
      </c>
      <c r="K198" s="27">
        <v>3</v>
      </c>
      <c r="L198" s="27">
        <v>51</v>
      </c>
      <c r="M198" s="27">
        <v>100</v>
      </c>
    </row>
    <row r="199" spans="1:13" ht="21.75">
      <c r="A199" s="9"/>
      <c r="B199" s="9"/>
      <c r="C199" s="9"/>
      <c r="D199" s="9"/>
      <c r="E199" s="9"/>
      <c r="F199" s="9"/>
      <c r="G199" s="9"/>
      <c r="H199" s="9"/>
      <c r="I199" s="11"/>
      <c r="J199" s="11"/>
      <c r="K199" s="27"/>
      <c r="L199" s="27"/>
      <c r="M199" s="27"/>
    </row>
    <row r="200" spans="1:13" ht="21.75">
      <c r="A200" s="9"/>
      <c r="B200" s="9"/>
      <c r="C200" s="9"/>
      <c r="D200" s="9"/>
      <c r="E200" s="9"/>
      <c r="F200" s="9"/>
      <c r="G200" s="9"/>
      <c r="H200" s="9"/>
      <c r="I200" s="11"/>
      <c r="J200" s="11"/>
      <c r="K200" s="27"/>
      <c r="L200" s="27"/>
      <c r="M200" s="27"/>
    </row>
    <row r="201" spans="1:13" ht="23.25">
      <c r="A201" s="1133" t="s">
        <v>0</v>
      </c>
      <c r="B201" s="1133"/>
      <c r="C201" s="1133"/>
      <c r="D201" s="1133"/>
      <c r="E201" s="1133"/>
      <c r="F201" s="1133"/>
      <c r="G201" s="1133"/>
      <c r="H201" s="1133"/>
      <c r="I201" s="1133"/>
      <c r="J201" s="1133"/>
      <c r="K201" s="1133"/>
      <c r="L201" s="1133"/>
      <c r="M201" s="1133"/>
    </row>
    <row r="202" spans="1:13" ht="23.25">
      <c r="A202" s="1133" t="s">
        <v>1</v>
      </c>
      <c r="B202" s="1133"/>
      <c r="C202" s="1133"/>
      <c r="D202" s="1133"/>
      <c r="E202" s="1133"/>
      <c r="F202" s="1133"/>
      <c r="G202" s="1133"/>
      <c r="H202" s="1133"/>
      <c r="I202" s="1133"/>
      <c r="J202" s="1133"/>
      <c r="K202" s="1133"/>
      <c r="L202" s="1133"/>
      <c r="M202" s="1133"/>
    </row>
    <row r="203" spans="1:13" ht="20.25">
      <c r="A203" s="932" t="s">
        <v>1398</v>
      </c>
      <c r="B203" s="932"/>
      <c r="C203" s="932"/>
      <c r="D203" s="932"/>
      <c r="E203" s="932"/>
      <c r="F203" s="932"/>
      <c r="G203" s="932"/>
      <c r="H203" s="932"/>
      <c r="I203" s="932"/>
      <c r="J203" s="932"/>
      <c r="K203" s="932"/>
      <c r="L203" s="932"/>
      <c r="M203" s="932"/>
    </row>
    <row r="204" spans="1:13" ht="18">
      <c r="A204" s="1003" t="s">
        <v>3</v>
      </c>
      <c r="B204" s="1003"/>
      <c r="C204" s="1003"/>
      <c r="D204" s="1003"/>
      <c r="E204" s="1003"/>
      <c r="F204" s="1003"/>
      <c r="G204" s="1005" t="s">
        <v>1399</v>
      </c>
      <c r="H204" s="1005"/>
      <c r="I204" s="1005"/>
      <c r="J204" s="1005"/>
      <c r="K204" s="1005"/>
      <c r="L204" s="1005"/>
      <c r="M204" s="1005"/>
    </row>
    <row r="205" spans="1:13" ht="18">
      <c r="A205" s="939" t="s">
        <v>5</v>
      </c>
      <c r="B205" s="939" t="s">
        <v>6</v>
      </c>
      <c r="C205" s="939" t="s">
        <v>7</v>
      </c>
      <c r="D205" s="1006" t="s">
        <v>8</v>
      </c>
      <c r="E205" s="1007"/>
      <c r="F205" s="1058" t="s">
        <v>9</v>
      </c>
      <c r="G205" s="1058" t="s">
        <v>10</v>
      </c>
      <c r="H205" s="939" t="s">
        <v>11</v>
      </c>
      <c r="I205" s="939"/>
      <c r="J205" s="939"/>
      <c r="K205" s="939"/>
      <c r="L205" s="939" t="s">
        <v>12</v>
      </c>
      <c r="M205" s="1123" t="s">
        <v>13</v>
      </c>
    </row>
    <row r="206" spans="1:13" ht="36">
      <c r="A206" s="939"/>
      <c r="B206" s="939"/>
      <c r="C206" s="939"/>
      <c r="D206" s="152" t="s">
        <v>14</v>
      </c>
      <c r="E206" s="24" t="s">
        <v>15</v>
      </c>
      <c r="F206" s="1058"/>
      <c r="G206" s="1058"/>
      <c r="H206" s="24" t="s">
        <v>16</v>
      </c>
      <c r="I206" s="24" t="s">
        <v>17</v>
      </c>
      <c r="J206" s="24" t="s">
        <v>18</v>
      </c>
      <c r="K206" s="24" t="s">
        <v>19</v>
      </c>
      <c r="L206" s="939"/>
      <c r="M206" s="1123"/>
    </row>
    <row r="207" spans="1:13" ht="49.5">
      <c r="A207" s="153">
        <v>1</v>
      </c>
      <c r="B207" s="154" t="s">
        <v>77</v>
      </c>
      <c r="C207" s="155" t="s">
        <v>1400</v>
      </c>
      <c r="D207" s="155" t="s">
        <v>1046</v>
      </c>
      <c r="E207" s="155" t="s">
        <v>1047</v>
      </c>
      <c r="F207" s="156">
        <v>842</v>
      </c>
      <c r="G207" s="156">
        <v>826</v>
      </c>
      <c r="H207" s="156">
        <v>152</v>
      </c>
      <c r="I207" s="156">
        <v>190</v>
      </c>
      <c r="J207" s="156">
        <v>240</v>
      </c>
      <c r="K207" s="156">
        <v>168</v>
      </c>
      <c r="L207" s="161">
        <v>750</v>
      </c>
      <c r="M207" s="161">
        <v>90.79</v>
      </c>
    </row>
    <row r="208" spans="1:13" ht="33">
      <c r="A208" s="157">
        <v>2</v>
      </c>
      <c r="B208" s="154" t="s">
        <v>65</v>
      </c>
      <c r="C208" s="155" t="s">
        <v>1401</v>
      </c>
      <c r="D208" s="158" t="s">
        <v>234</v>
      </c>
      <c r="E208" s="155">
        <v>9422270338</v>
      </c>
      <c r="F208" s="156">
        <v>842</v>
      </c>
      <c r="G208" s="156">
        <v>826</v>
      </c>
      <c r="H208" s="156">
        <v>152</v>
      </c>
      <c r="I208" s="156">
        <v>190</v>
      </c>
      <c r="J208" s="156">
        <v>240</v>
      </c>
      <c r="K208" s="156">
        <v>168</v>
      </c>
      <c r="L208" s="161">
        <v>750</v>
      </c>
      <c r="M208" s="161">
        <v>90.79</v>
      </c>
    </row>
    <row r="209" spans="1:13" ht="21.75">
      <c r="A209" s="157">
        <v>3</v>
      </c>
      <c r="B209" s="154" t="s">
        <v>65</v>
      </c>
      <c r="C209" s="155" t="s">
        <v>1402</v>
      </c>
      <c r="D209" s="158" t="s">
        <v>753</v>
      </c>
      <c r="E209" s="155">
        <v>9604830720</v>
      </c>
      <c r="F209" s="156">
        <v>842</v>
      </c>
      <c r="G209" s="156">
        <v>826</v>
      </c>
      <c r="H209" s="156">
        <v>152</v>
      </c>
      <c r="I209" s="156">
        <v>190</v>
      </c>
      <c r="J209" s="156">
        <v>240</v>
      </c>
      <c r="K209" s="156">
        <v>168</v>
      </c>
      <c r="L209" s="161">
        <v>750</v>
      </c>
      <c r="M209" s="161">
        <v>90.79</v>
      </c>
    </row>
    <row r="210" spans="1:13" ht="33">
      <c r="A210" s="157">
        <v>4</v>
      </c>
      <c r="B210" s="154" t="s">
        <v>65</v>
      </c>
      <c r="C210" s="155" t="s">
        <v>1403</v>
      </c>
      <c r="D210" s="155" t="s">
        <v>1046</v>
      </c>
      <c r="E210" s="155" t="s">
        <v>1047</v>
      </c>
      <c r="F210" s="156">
        <v>842</v>
      </c>
      <c r="G210" s="156">
        <v>826</v>
      </c>
      <c r="H210" s="156">
        <v>152</v>
      </c>
      <c r="I210" s="156">
        <v>190</v>
      </c>
      <c r="J210" s="156">
        <v>240</v>
      </c>
      <c r="K210" s="156">
        <v>168</v>
      </c>
      <c r="L210" s="161">
        <v>750</v>
      </c>
      <c r="M210" s="161">
        <v>90.79</v>
      </c>
    </row>
    <row r="211" spans="1:13" ht="21.75">
      <c r="A211" s="11">
        <v>5</v>
      </c>
      <c r="B211" s="159" t="s">
        <v>72</v>
      </c>
      <c r="C211" s="155" t="s">
        <v>1404</v>
      </c>
      <c r="D211" s="158" t="s">
        <v>245</v>
      </c>
      <c r="E211" s="155">
        <v>9423255234</v>
      </c>
      <c r="F211" s="156">
        <v>842</v>
      </c>
      <c r="G211" s="156">
        <v>826</v>
      </c>
      <c r="H211" s="156">
        <v>152</v>
      </c>
      <c r="I211" s="156">
        <v>190</v>
      </c>
      <c r="J211" s="156">
        <v>240</v>
      </c>
      <c r="K211" s="156">
        <v>168</v>
      </c>
      <c r="L211" s="161">
        <v>750</v>
      </c>
      <c r="M211" s="161">
        <v>90.79</v>
      </c>
    </row>
    <row r="212" spans="1:13" ht="21.75">
      <c r="A212" s="11">
        <v>6</v>
      </c>
      <c r="B212" s="159" t="s">
        <v>72</v>
      </c>
      <c r="C212" s="155" t="s">
        <v>1405</v>
      </c>
      <c r="D212" s="155" t="s">
        <v>753</v>
      </c>
      <c r="E212" s="155">
        <v>9604830720</v>
      </c>
      <c r="F212" s="156">
        <v>842</v>
      </c>
      <c r="G212" s="156">
        <v>826</v>
      </c>
      <c r="H212" s="156">
        <v>152</v>
      </c>
      <c r="I212" s="156">
        <v>190</v>
      </c>
      <c r="J212" s="156">
        <v>240</v>
      </c>
      <c r="K212" s="156">
        <v>168</v>
      </c>
      <c r="L212" s="161">
        <v>750</v>
      </c>
      <c r="M212" s="161">
        <v>90.79</v>
      </c>
    </row>
    <row r="213" spans="1:13" ht="21.75">
      <c r="A213" s="11">
        <v>7</v>
      </c>
      <c r="B213" s="159" t="s">
        <v>72</v>
      </c>
      <c r="C213" s="155" t="s">
        <v>1406</v>
      </c>
      <c r="D213" s="155" t="s">
        <v>234</v>
      </c>
      <c r="E213" s="155">
        <v>9422270338</v>
      </c>
      <c r="F213" s="156">
        <v>842</v>
      </c>
      <c r="G213" s="156">
        <v>826</v>
      </c>
      <c r="H213" s="156">
        <v>152</v>
      </c>
      <c r="I213" s="156">
        <v>190</v>
      </c>
      <c r="J213" s="156">
        <v>240</v>
      </c>
      <c r="K213" s="156">
        <v>168</v>
      </c>
      <c r="L213" s="161">
        <v>750</v>
      </c>
      <c r="M213" s="161">
        <v>90.79</v>
      </c>
    </row>
    <row r="214" spans="1:13" ht="33">
      <c r="A214" s="157">
        <v>8</v>
      </c>
      <c r="B214" s="154" t="s">
        <v>54</v>
      </c>
      <c r="C214" s="155" t="s">
        <v>1049</v>
      </c>
      <c r="D214" s="155" t="s">
        <v>243</v>
      </c>
      <c r="E214" s="155">
        <v>9764495216</v>
      </c>
      <c r="F214" s="156">
        <v>842</v>
      </c>
      <c r="G214" s="156">
        <v>826</v>
      </c>
      <c r="H214" s="156">
        <v>152</v>
      </c>
      <c r="I214" s="156">
        <v>190</v>
      </c>
      <c r="J214" s="156">
        <v>240</v>
      </c>
      <c r="K214" s="156">
        <v>168</v>
      </c>
      <c r="L214" s="161">
        <v>750</v>
      </c>
      <c r="M214" s="161">
        <v>90.79</v>
      </c>
    </row>
    <row r="215" spans="1:13" ht="33">
      <c r="A215" s="157">
        <v>9</v>
      </c>
      <c r="B215" s="154" t="s">
        <v>54</v>
      </c>
      <c r="C215" s="155" t="s">
        <v>1407</v>
      </c>
      <c r="D215" s="158" t="s">
        <v>245</v>
      </c>
      <c r="E215" s="155">
        <v>9423255234</v>
      </c>
      <c r="F215" s="156">
        <v>842</v>
      </c>
      <c r="G215" s="156">
        <v>826</v>
      </c>
      <c r="H215" s="156">
        <v>152</v>
      </c>
      <c r="I215" s="156">
        <v>190</v>
      </c>
      <c r="J215" s="156">
        <v>240</v>
      </c>
      <c r="K215" s="156">
        <v>168</v>
      </c>
      <c r="L215" s="161">
        <v>750</v>
      </c>
      <c r="M215" s="161">
        <v>90.79</v>
      </c>
    </row>
    <row r="216" spans="1:13" ht="33">
      <c r="A216" s="157">
        <v>10</v>
      </c>
      <c r="B216" s="154" t="s">
        <v>54</v>
      </c>
      <c r="C216" s="155" t="s">
        <v>246</v>
      </c>
      <c r="D216" s="158" t="s">
        <v>245</v>
      </c>
      <c r="E216" s="155">
        <v>9423255234</v>
      </c>
      <c r="F216" s="156">
        <v>842</v>
      </c>
      <c r="G216" s="156">
        <v>826</v>
      </c>
      <c r="H216" s="156">
        <v>152</v>
      </c>
      <c r="I216" s="156">
        <v>190</v>
      </c>
      <c r="J216" s="156">
        <v>240</v>
      </c>
      <c r="K216" s="156">
        <v>168</v>
      </c>
      <c r="L216" s="161">
        <v>750</v>
      </c>
      <c r="M216" s="161">
        <v>90.79</v>
      </c>
    </row>
    <row r="217" spans="1:13" ht="49.5">
      <c r="A217" s="157">
        <v>11</v>
      </c>
      <c r="B217" s="154" t="s">
        <v>247</v>
      </c>
      <c r="C217" s="155" t="s">
        <v>248</v>
      </c>
      <c r="D217" s="158" t="s">
        <v>239</v>
      </c>
      <c r="E217" s="155">
        <v>9422270338</v>
      </c>
      <c r="F217" s="156">
        <v>842</v>
      </c>
      <c r="G217" s="156">
        <v>826</v>
      </c>
      <c r="H217" s="156">
        <v>152</v>
      </c>
      <c r="I217" s="156">
        <v>190</v>
      </c>
      <c r="J217" s="156">
        <v>240</v>
      </c>
      <c r="K217" s="156">
        <v>168</v>
      </c>
      <c r="L217" s="161">
        <v>750</v>
      </c>
      <c r="M217" s="161">
        <v>90.79</v>
      </c>
    </row>
    <row r="218" spans="1:13" ht="33">
      <c r="A218" s="157">
        <v>12</v>
      </c>
      <c r="B218" s="154" t="s">
        <v>249</v>
      </c>
      <c r="C218" s="155" t="s">
        <v>250</v>
      </c>
      <c r="D218" s="158" t="s">
        <v>243</v>
      </c>
      <c r="E218" s="155">
        <v>9764495216</v>
      </c>
      <c r="F218" s="156">
        <v>842</v>
      </c>
      <c r="G218" s="156">
        <v>826</v>
      </c>
      <c r="H218" s="156">
        <v>152</v>
      </c>
      <c r="I218" s="156">
        <v>190</v>
      </c>
      <c r="J218" s="156">
        <v>240</v>
      </c>
      <c r="K218" s="156">
        <v>168</v>
      </c>
      <c r="L218" s="161">
        <v>750</v>
      </c>
      <c r="M218" s="161">
        <v>90.79</v>
      </c>
    </row>
    <row r="219" spans="1:13" ht="33">
      <c r="A219" s="157">
        <v>13</v>
      </c>
      <c r="B219" s="154" t="s">
        <v>249</v>
      </c>
      <c r="C219" s="155" t="s">
        <v>251</v>
      </c>
      <c r="D219" s="158" t="s">
        <v>243</v>
      </c>
      <c r="E219" s="155">
        <v>9764495216</v>
      </c>
      <c r="F219" s="156">
        <v>842</v>
      </c>
      <c r="G219" s="156">
        <v>826</v>
      </c>
      <c r="H219" s="156">
        <v>152</v>
      </c>
      <c r="I219" s="156">
        <v>190</v>
      </c>
      <c r="J219" s="156">
        <v>240</v>
      </c>
      <c r="K219" s="156">
        <v>168</v>
      </c>
      <c r="L219" s="161">
        <v>750</v>
      </c>
      <c r="M219" s="161">
        <v>90.79</v>
      </c>
    </row>
    <row r="220" spans="1:13" ht="33">
      <c r="A220" s="157">
        <v>14</v>
      </c>
      <c r="B220" s="154" t="s">
        <v>249</v>
      </c>
      <c r="C220" s="155" t="s">
        <v>252</v>
      </c>
      <c r="D220" s="158" t="s">
        <v>245</v>
      </c>
      <c r="E220" s="155">
        <v>9423255234</v>
      </c>
      <c r="F220" s="156">
        <v>842</v>
      </c>
      <c r="G220" s="156">
        <v>826</v>
      </c>
      <c r="H220" s="156">
        <v>152</v>
      </c>
      <c r="I220" s="156">
        <v>190</v>
      </c>
      <c r="J220" s="156">
        <v>240</v>
      </c>
      <c r="K220" s="156">
        <v>168</v>
      </c>
      <c r="L220" s="161">
        <v>750</v>
      </c>
      <c r="M220" s="161">
        <v>90.79</v>
      </c>
    </row>
    <row r="221" spans="1:13" ht="33">
      <c r="A221" s="157">
        <v>15</v>
      </c>
      <c r="B221" s="154" t="s">
        <v>249</v>
      </c>
      <c r="C221" s="155" t="s">
        <v>253</v>
      </c>
      <c r="D221" s="158" t="s">
        <v>753</v>
      </c>
      <c r="E221" s="155">
        <v>9604830720</v>
      </c>
      <c r="F221" s="156">
        <v>842</v>
      </c>
      <c r="G221" s="156">
        <v>826</v>
      </c>
      <c r="H221" s="156">
        <v>152</v>
      </c>
      <c r="I221" s="156">
        <v>190</v>
      </c>
      <c r="J221" s="156">
        <v>240</v>
      </c>
      <c r="K221" s="156">
        <v>168</v>
      </c>
      <c r="L221" s="161">
        <v>750</v>
      </c>
      <c r="M221" s="161">
        <v>90.79</v>
      </c>
    </row>
    <row r="224" spans="1:13" ht="31.5">
      <c r="A224" s="929" t="s">
        <v>0</v>
      </c>
      <c r="B224" s="929"/>
      <c r="C224" s="929"/>
      <c r="D224" s="929"/>
      <c r="E224" s="929"/>
      <c r="F224" s="929"/>
      <c r="G224" s="929"/>
      <c r="H224" s="929"/>
      <c r="I224" s="929"/>
      <c r="J224" s="929"/>
      <c r="K224" s="929"/>
      <c r="L224" s="929"/>
      <c r="M224" s="929"/>
    </row>
    <row r="225" spans="1:13" ht="26.25">
      <c r="A225" s="930" t="s">
        <v>1</v>
      </c>
      <c r="B225" s="930"/>
      <c r="C225" s="930"/>
      <c r="D225" s="930"/>
      <c r="E225" s="930"/>
      <c r="F225" s="930"/>
      <c r="G225" s="930"/>
      <c r="H225" s="930"/>
      <c r="I225" s="930"/>
      <c r="J225" s="930"/>
      <c r="K225" s="930"/>
      <c r="L225" s="930"/>
      <c r="M225" s="930"/>
    </row>
    <row r="226" spans="1:13">
      <c r="A226" s="932" t="s">
        <v>2</v>
      </c>
      <c r="B226" s="932"/>
      <c r="C226" s="932"/>
      <c r="D226" s="932"/>
      <c r="E226" s="932"/>
      <c r="F226" s="932"/>
      <c r="G226" s="932"/>
      <c r="H226" s="932"/>
      <c r="I226" s="932"/>
      <c r="J226" s="932"/>
      <c r="K226" s="932"/>
      <c r="L226" s="932"/>
      <c r="M226" s="932"/>
    </row>
    <row r="227" spans="1:13" ht="23.25">
      <c r="A227" s="933" t="s">
        <v>3</v>
      </c>
      <c r="B227" s="933"/>
      <c r="C227" s="933"/>
      <c r="D227" s="933"/>
      <c r="E227" s="933"/>
      <c r="F227" s="933"/>
      <c r="G227" s="935" t="s">
        <v>1408</v>
      </c>
      <c r="H227" s="935"/>
      <c r="I227" s="935"/>
      <c r="J227" s="935"/>
      <c r="K227" s="935"/>
      <c r="L227" s="935"/>
      <c r="M227" s="935"/>
    </row>
    <row r="228" spans="1:13" ht="21">
      <c r="A228" s="928" t="s">
        <v>5</v>
      </c>
      <c r="B228" s="923" t="s">
        <v>6</v>
      </c>
      <c r="C228" s="928" t="s">
        <v>7</v>
      </c>
      <c r="D228" s="938" t="s">
        <v>8</v>
      </c>
      <c r="E228" s="938"/>
      <c r="F228" s="928" t="s">
        <v>9</v>
      </c>
      <c r="G228" s="928" t="s">
        <v>10</v>
      </c>
      <c r="H228" s="928" t="s">
        <v>11</v>
      </c>
      <c r="I228" s="928"/>
      <c r="J228" s="928"/>
      <c r="K228" s="928"/>
      <c r="L228" s="928" t="s">
        <v>12</v>
      </c>
      <c r="M228" s="939" t="s">
        <v>13</v>
      </c>
    </row>
    <row r="229" spans="1:13" ht="42">
      <c r="A229" s="928"/>
      <c r="B229" s="937"/>
      <c r="C229" s="928"/>
      <c r="D229" s="5" t="s">
        <v>14</v>
      </c>
      <c r="E229" s="3" t="s">
        <v>15</v>
      </c>
      <c r="F229" s="928"/>
      <c r="G229" s="928"/>
      <c r="H229" s="3" t="s">
        <v>16</v>
      </c>
      <c r="I229" s="3" t="s">
        <v>17</v>
      </c>
      <c r="J229" s="3" t="s">
        <v>18</v>
      </c>
      <c r="K229" s="3" t="s">
        <v>19</v>
      </c>
      <c r="L229" s="928"/>
      <c r="M229" s="939"/>
    </row>
    <row r="230" spans="1:13" ht="21.75">
      <c r="A230" s="43">
        <v>1</v>
      </c>
      <c r="B230" s="44" t="s">
        <v>255</v>
      </c>
      <c r="C230" s="44" t="s">
        <v>256</v>
      </c>
      <c r="D230" s="44" t="s">
        <v>756</v>
      </c>
      <c r="E230" s="44">
        <v>9765362770</v>
      </c>
      <c r="F230" s="9">
        <v>36</v>
      </c>
      <c r="G230" s="9">
        <v>30</v>
      </c>
      <c r="H230" s="9">
        <v>5</v>
      </c>
      <c r="I230" s="11">
        <v>2</v>
      </c>
      <c r="J230" s="11">
        <v>11</v>
      </c>
      <c r="K230" s="27">
        <v>12</v>
      </c>
      <c r="L230" s="27">
        <v>30</v>
      </c>
      <c r="M230" s="27">
        <v>100</v>
      </c>
    </row>
    <row r="231" spans="1:13" ht="21.75">
      <c r="A231" s="43">
        <v>2</v>
      </c>
      <c r="B231" s="44" t="s">
        <v>255</v>
      </c>
      <c r="C231" s="44" t="s">
        <v>258</v>
      </c>
      <c r="D231" s="44" t="s">
        <v>1059</v>
      </c>
      <c r="E231" s="44">
        <v>9356513037</v>
      </c>
      <c r="F231" s="9">
        <v>36</v>
      </c>
      <c r="G231" s="9">
        <v>30</v>
      </c>
      <c r="H231" s="9">
        <v>8</v>
      </c>
      <c r="I231" s="11">
        <v>3</v>
      </c>
      <c r="J231" s="11">
        <v>10</v>
      </c>
      <c r="K231" s="27">
        <v>9</v>
      </c>
      <c r="L231" s="27">
        <v>30</v>
      </c>
      <c r="M231" s="27">
        <v>100</v>
      </c>
    </row>
    <row r="232" spans="1:13" ht="43.5">
      <c r="A232" s="43">
        <v>3</v>
      </c>
      <c r="B232" s="44" t="s">
        <v>255</v>
      </c>
      <c r="C232" s="44" t="s">
        <v>260</v>
      </c>
      <c r="D232" s="44" t="s">
        <v>755</v>
      </c>
      <c r="E232" s="44">
        <v>9423477273</v>
      </c>
      <c r="F232" s="9">
        <v>36</v>
      </c>
      <c r="G232" s="9">
        <v>30</v>
      </c>
      <c r="H232" s="9">
        <v>9</v>
      </c>
      <c r="I232" s="11">
        <v>2</v>
      </c>
      <c r="J232" s="11">
        <v>5</v>
      </c>
      <c r="K232" s="27">
        <v>14</v>
      </c>
      <c r="L232" s="27">
        <v>30</v>
      </c>
      <c r="M232" s="27">
        <v>100</v>
      </c>
    </row>
    <row r="233" spans="1:13" ht="21.75">
      <c r="A233" s="43">
        <v>4</v>
      </c>
      <c r="B233" s="44" t="s">
        <v>255</v>
      </c>
      <c r="C233" s="44" t="s">
        <v>262</v>
      </c>
      <c r="D233" s="44" t="s">
        <v>1409</v>
      </c>
      <c r="E233" s="44">
        <v>8530719955</v>
      </c>
      <c r="F233" s="9">
        <v>36</v>
      </c>
      <c r="G233" s="9">
        <v>30</v>
      </c>
      <c r="H233" s="9">
        <v>7</v>
      </c>
      <c r="I233" s="11">
        <v>6</v>
      </c>
      <c r="J233" s="11">
        <v>8</v>
      </c>
      <c r="K233" s="27">
        <v>9</v>
      </c>
      <c r="L233" s="27">
        <v>30</v>
      </c>
      <c r="M233" s="27">
        <v>100</v>
      </c>
    </row>
    <row r="234" spans="1:13" ht="21.75">
      <c r="A234" s="43">
        <v>5</v>
      </c>
      <c r="B234" s="44" t="s">
        <v>249</v>
      </c>
      <c r="C234" s="44" t="s">
        <v>256</v>
      </c>
      <c r="D234" s="44" t="s">
        <v>1409</v>
      </c>
      <c r="E234" s="44">
        <v>8530719955</v>
      </c>
      <c r="F234" s="9">
        <v>30</v>
      </c>
      <c r="G234" s="9">
        <v>21</v>
      </c>
      <c r="H234" s="9">
        <v>3</v>
      </c>
      <c r="I234" s="11">
        <v>15</v>
      </c>
      <c r="J234" s="11">
        <v>2</v>
      </c>
      <c r="K234" s="27">
        <v>0</v>
      </c>
      <c r="L234" s="27">
        <v>20</v>
      </c>
      <c r="M234" s="27">
        <v>95.23</v>
      </c>
    </row>
    <row r="235" spans="1:13" ht="43.5">
      <c r="A235" s="43">
        <v>6</v>
      </c>
      <c r="B235" s="44" t="s">
        <v>249</v>
      </c>
      <c r="C235" s="44" t="s">
        <v>258</v>
      </c>
      <c r="D235" s="44" t="s">
        <v>755</v>
      </c>
      <c r="E235" s="44">
        <v>9423477273</v>
      </c>
      <c r="F235" s="9">
        <v>30</v>
      </c>
      <c r="G235" s="9">
        <v>21</v>
      </c>
      <c r="H235" s="9">
        <v>3</v>
      </c>
      <c r="I235" s="11">
        <v>15</v>
      </c>
      <c r="J235" s="11">
        <v>2</v>
      </c>
      <c r="K235" s="27">
        <v>0</v>
      </c>
      <c r="L235" s="27">
        <v>20</v>
      </c>
      <c r="M235" s="27">
        <v>95.23</v>
      </c>
    </row>
    <row r="236" spans="1:13" ht="21.75">
      <c r="A236" s="43">
        <v>7</v>
      </c>
      <c r="B236" s="44" t="s">
        <v>249</v>
      </c>
      <c r="C236" s="44" t="s">
        <v>260</v>
      </c>
      <c r="D236" s="44" t="s">
        <v>756</v>
      </c>
      <c r="E236" s="44">
        <v>9765362770</v>
      </c>
      <c r="F236" s="9">
        <v>30</v>
      </c>
      <c r="G236" s="9">
        <v>21</v>
      </c>
      <c r="H236" s="9">
        <v>3</v>
      </c>
      <c r="I236" s="11">
        <v>15</v>
      </c>
      <c r="J236" s="11">
        <v>2</v>
      </c>
      <c r="K236" s="27">
        <v>0</v>
      </c>
      <c r="L236" s="27">
        <v>20</v>
      </c>
      <c r="M236" s="27">
        <v>95.23</v>
      </c>
    </row>
    <row r="237" spans="1:13" ht="21.75">
      <c r="A237" s="43">
        <v>8</v>
      </c>
      <c r="B237" s="44" t="s">
        <v>249</v>
      </c>
      <c r="C237" s="44" t="s">
        <v>262</v>
      </c>
      <c r="D237" s="44" t="s">
        <v>1059</v>
      </c>
      <c r="E237" s="44">
        <v>9356513037</v>
      </c>
      <c r="F237" s="9">
        <v>30</v>
      </c>
      <c r="G237" s="9">
        <v>21</v>
      </c>
      <c r="H237" s="9">
        <v>3</v>
      </c>
      <c r="I237" s="11">
        <v>15</v>
      </c>
      <c r="J237" s="11">
        <v>2</v>
      </c>
      <c r="K237" s="27">
        <v>0</v>
      </c>
      <c r="L237" s="27">
        <v>20</v>
      </c>
      <c r="M237" s="27">
        <v>95.23</v>
      </c>
    </row>
    <row r="238" spans="1:13" ht="21.75">
      <c r="A238" s="11"/>
      <c r="B238" s="9"/>
      <c r="C238" s="9"/>
      <c r="D238" s="9"/>
      <c r="E238" s="9"/>
      <c r="F238" s="9"/>
      <c r="G238" s="9"/>
      <c r="H238" s="9"/>
      <c r="I238" s="11"/>
      <c r="J238" s="11"/>
      <c r="K238" s="27"/>
      <c r="L238" s="27"/>
      <c r="M238" s="27"/>
    </row>
    <row r="239" spans="1:13" ht="21.75">
      <c r="A239" s="9"/>
      <c r="B239" s="9"/>
      <c r="C239" s="9"/>
      <c r="D239" s="9"/>
      <c r="E239" s="9"/>
      <c r="F239" s="9"/>
      <c r="G239" s="9"/>
      <c r="H239" s="9"/>
      <c r="I239" s="11"/>
      <c r="J239" s="11"/>
      <c r="K239" s="27"/>
      <c r="L239" s="27"/>
      <c r="M239" s="27"/>
    </row>
    <row r="240" spans="1:13" ht="21.75">
      <c r="A240" s="9"/>
      <c r="B240" s="9"/>
      <c r="C240" s="9"/>
      <c r="D240" s="9"/>
      <c r="E240" s="9"/>
      <c r="F240" s="9"/>
      <c r="G240" s="9"/>
      <c r="H240" s="9"/>
      <c r="I240" s="11"/>
      <c r="J240" s="11"/>
      <c r="K240" s="27"/>
      <c r="L240" s="27"/>
      <c r="M240" s="27"/>
    </row>
    <row r="241" spans="1:13" ht="21.75">
      <c r="A241" s="9"/>
      <c r="B241" s="9"/>
      <c r="C241" s="9"/>
      <c r="D241" s="9"/>
      <c r="E241" s="9"/>
      <c r="F241" s="9"/>
      <c r="G241" s="9"/>
      <c r="H241" s="9"/>
      <c r="I241" s="11"/>
      <c r="J241" s="11"/>
      <c r="K241" s="27"/>
      <c r="L241" s="27"/>
      <c r="M241" s="27"/>
    </row>
    <row r="242" spans="1:13" ht="31.5">
      <c r="A242" s="929" t="s">
        <v>0</v>
      </c>
      <c r="B242" s="929"/>
      <c r="C242" s="929"/>
      <c r="D242" s="929"/>
      <c r="E242" s="929"/>
      <c r="F242" s="929"/>
      <c r="G242" s="929"/>
      <c r="H242" s="929"/>
      <c r="I242" s="929"/>
      <c r="J242" s="929"/>
      <c r="K242" s="929"/>
      <c r="L242" s="929"/>
      <c r="M242" s="929"/>
    </row>
    <row r="243" spans="1:13" ht="26.25">
      <c r="A243" s="930" t="s">
        <v>1</v>
      </c>
      <c r="B243" s="930"/>
      <c r="C243" s="930"/>
      <c r="D243" s="930"/>
      <c r="E243" s="930"/>
      <c r="F243" s="930"/>
      <c r="G243" s="930"/>
      <c r="H243" s="930"/>
      <c r="I243" s="930"/>
      <c r="J243" s="930"/>
      <c r="K243" s="930"/>
      <c r="L243" s="930"/>
      <c r="M243" s="930"/>
    </row>
    <row r="244" spans="1:13">
      <c r="A244" s="932" t="s">
        <v>2</v>
      </c>
      <c r="B244" s="932"/>
      <c r="C244" s="932"/>
      <c r="D244" s="932"/>
      <c r="E244" s="932"/>
      <c r="F244" s="932"/>
      <c r="G244" s="932"/>
      <c r="H244" s="932"/>
      <c r="I244" s="932"/>
      <c r="J244" s="932"/>
      <c r="K244" s="932"/>
      <c r="L244" s="932"/>
      <c r="M244" s="932"/>
    </row>
    <row r="245" spans="1:13" ht="23.25">
      <c r="A245" s="933" t="s">
        <v>3</v>
      </c>
      <c r="B245" s="933"/>
      <c r="C245" s="933"/>
      <c r="D245" s="933"/>
      <c r="E245" s="933"/>
      <c r="F245" s="933"/>
      <c r="G245" s="935" t="s">
        <v>1410</v>
      </c>
      <c r="H245" s="935"/>
      <c r="I245" s="935"/>
      <c r="J245" s="935"/>
      <c r="K245" s="935"/>
      <c r="L245" s="935"/>
      <c r="M245" s="935"/>
    </row>
    <row r="246" spans="1:13" ht="21">
      <c r="A246" s="928" t="s">
        <v>5</v>
      </c>
      <c r="B246" s="923" t="s">
        <v>6</v>
      </c>
      <c r="C246" s="928" t="s">
        <v>7</v>
      </c>
      <c r="D246" s="938" t="s">
        <v>8</v>
      </c>
      <c r="E246" s="938"/>
      <c r="F246" s="928" t="s">
        <v>9</v>
      </c>
      <c r="G246" s="928" t="s">
        <v>10</v>
      </c>
      <c r="H246" s="928" t="s">
        <v>11</v>
      </c>
      <c r="I246" s="928"/>
      <c r="J246" s="928"/>
      <c r="K246" s="928"/>
      <c r="L246" s="928" t="s">
        <v>12</v>
      </c>
      <c r="M246" s="939" t="s">
        <v>13</v>
      </c>
    </row>
    <row r="247" spans="1:13" ht="42">
      <c r="A247" s="928"/>
      <c r="B247" s="937"/>
      <c r="C247" s="928"/>
      <c r="D247" s="5" t="s">
        <v>14</v>
      </c>
      <c r="E247" s="3" t="s">
        <v>15</v>
      </c>
      <c r="F247" s="928"/>
      <c r="G247" s="928"/>
      <c r="H247" s="3" t="s">
        <v>16</v>
      </c>
      <c r="I247" s="3" t="s">
        <v>17</v>
      </c>
      <c r="J247" s="3" t="s">
        <v>18</v>
      </c>
      <c r="K247" s="3" t="s">
        <v>19</v>
      </c>
      <c r="L247" s="928"/>
      <c r="M247" s="939"/>
    </row>
    <row r="248" spans="1:13" ht="21.75">
      <c r="A248" s="160">
        <v>1</v>
      </c>
      <c r="B248" s="160" t="s">
        <v>278</v>
      </c>
      <c r="C248" s="160" t="s">
        <v>1411</v>
      </c>
      <c r="D248" s="78" t="s">
        <v>1412</v>
      </c>
      <c r="E248" s="9"/>
      <c r="F248" s="160">
        <v>457</v>
      </c>
      <c r="G248" s="160">
        <v>457</v>
      </c>
      <c r="H248" s="160">
        <v>60</v>
      </c>
      <c r="I248" s="160">
        <v>79</v>
      </c>
      <c r="J248" s="160">
        <v>129</v>
      </c>
      <c r="K248" s="160">
        <v>98</v>
      </c>
      <c r="L248" s="160">
        <v>91</v>
      </c>
      <c r="M248" s="162">
        <v>0.8</v>
      </c>
    </row>
    <row r="249" spans="1:13" ht="21.75">
      <c r="A249" s="160">
        <v>2</v>
      </c>
      <c r="B249" s="160" t="s">
        <v>278</v>
      </c>
      <c r="C249" s="160" t="s">
        <v>1411</v>
      </c>
      <c r="D249" s="78" t="s">
        <v>1413</v>
      </c>
      <c r="E249" s="9"/>
      <c r="F249" s="160">
        <v>457</v>
      </c>
      <c r="G249" s="160">
        <v>457</v>
      </c>
      <c r="H249" s="160">
        <v>60</v>
      </c>
      <c r="I249" s="160">
        <v>79</v>
      </c>
      <c r="J249" s="160">
        <v>129</v>
      </c>
      <c r="K249" s="160">
        <v>98</v>
      </c>
      <c r="L249" s="160">
        <v>91</v>
      </c>
      <c r="M249" s="162">
        <v>0.8</v>
      </c>
    </row>
    <row r="250" spans="1:13" ht="21.75">
      <c r="A250" s="134"/>
      <c r="B250" s="131"/>
      <c r="C250" s="131"/>
      <c r="D250" s="131"/>
      <c r="E250" s="131"/>
      <c r="F250" s="131"/>
      <c r="G250" s="131"/>
      <c r="H250" s="131"/>
      <c r="I250" s="134"/>
      <c r="J250" s="134"/>
      <c r="K250" s="75"/>
      <c r="L250" s="75"/>
      <c r="M250" s="75"/>
    </row>
    <row r="251" spans="1:13" ht="21.75">
      <c r="A251" s="11"/>
      <c r="B251" s="9"/>
      <c r="C251" s="9"/>
      <c r="D251" s="9"/>
      <c r="E251" s="9"/>
      <c r="F251" s="9"/>
      <c r="G251" s="9"/>
      <c r="H251" s="9"/>
      <c r="I251" s="11"/>
      <c r="J251" s="11"/>
      <c r="K251" s="27"/>
      <c r="L251" s="27"/>
      <c r="M251" s="27"/>
    </row>
    <row r="252" spans="1:13" ht="21.75">
      <c r="A252" s="11"/>
      <c r="B252" s="9"/>
      <c r="C252" s="9"/>
      <c r="D252" s="9"/>
      <c r="E252" s="9"/>
      <c r="F252" s="9"/>
      <c r="G252" s="9"/>
      <c r="H252" s="9"/>
      <c r="I252" s="11"/>
      <c r="J252" s="11"/>
      <c r="K252" s="27"/>
      <c r="L252" s="27"/>
      <c r="M252" s="27"/>
    </row>
    <row r="253" spans="1:13" ht="31.5">
      <c r="A253" s="929" t="s">
        <v>0</v>
      </c>
      <c r="B253" s="929"/>
      <c r="C253" s="929"/>
      <c r="D253" s="929"/>
      <c r="E253" s="929"/>
      <c r="F253" s="929"/>
      <c r="G253" s="929"/>
      <c r="H253" s="929"/>
      <c r="I253" s="929"/>
      <c r="J253" s="929"/>
      <c r="K253" s="929"/>
      <c r="L253" s="929"/>
      <c r="M253" s="929"/>
    </row>
    <row r="254" spans="1:13" ht="26.25">
      <c r="A254" s="930" t="s">
        <v>1</v>
      </c>
      <c r="B254" s="930"/>
      <c r="C254" s="930"/>
      <c r="D254" s="930"/>
      <c r="E254" s="930"/>
      <c r="F254" s="930"/>
      <c r="G254" s="930"/>
      <c r="H254" s="930"/>
      <c r="I254" s="930"/>
      <c r="J254" s="930"/>
      <c r="K254" s="930"/>
      <c r="L254" s="930"/>
      <c r="M254" s="930"/>
    </row>
    <row r="255" spans="1:13">
      <c r="A255" s="932" t="s">
        <v>2</v>
      </c>
      <c r="B255" s="932"/>
      <c r="C255" s="932"/>
      <c r="D255" s="932"/>
      <c r="E255" s="932"/>
      <c r="F255" s="932"/>
      <c r="G255" s="932"/>
      <c r="H255" s="932"/>
      <c r="I255" s="932"/>
      <c r="J255" s="932"/>
      <c r="K255" s="932"/>
      <c r="L255" s="932"/>
      <c r="M255" s="932"/>
    </row>
    <row r="256" spans="1:13" ht="23.25">
      <c r="A256" s="933" t="s">
        <v>3</v>
      </c>
      <c r="B256" s="933"/>
      <c r="C256" s="933"/>
      <c r="D256" s="933"/>
      <c r="E256" s="933"/>
      <c r="F256" s="933"/>
      <c r="G256" s="985" t="s">
        <v>1414</v>
      </c>
      <c r="H256" s="935"/>
      <c r="I256" s="935"/>
      <c r="J256" s="935"/>
      <c r="K256" s="935"/>
      <c r="L256" s="935"/>
      <c r="M256" s="935"/>
    </row>
    <row r="257" spans="1:13" ht="21">
      <c r="A257" s="928" t="s">
        <v>5</v>
      </c>
      <c r="B257" s="923" t="s">
        <v>6</v>
      </c>
      <c r="C257" s="928" t="s">
        <v>7</v>
      </c>
      <c r="D257" s="938" t="s">
        <v>8</v>
      </c>
      <c r="E257" s="938"/>
      <c r="F257" s="928" t="s">
        <v>9</v>
      </c>
      <c r="G257" s="928" t="s">
        <v>10</v>
      </c>
      <c r="H257" s="928" t="s">
        <v>11</v>
      </c>
      <c r="I257" s="928"/>
      <c r="J257" s="928"/>
      <c r="K257" s="928"/>
      <c r="L257" s="928" t="s">
        <v>12</v>
      </c>
      <c r="M257" s="939" t="s">
        <v>13</v>
      </c>
    </row>
    <row r="258" spans="1:13" ht="42">
      <c r="A258" s="928"/>
      <c r="B258" s="937"/>
      <c r="C258" s="928"/>
      <c r="D258" s="5" t="s">
        <v>14</v>
      </c>
      <c r="E258" s="3" t="s">
        <v>15</v>
      </c>
      <c r="F258" s="928"/>
      <c r="G258" s="928"/>
      <c r="H258" s="3" t="s">
        <v>16</v>
      </c>
      <c r="I258" s="3" t="s">
        <v>17</v>
      </c>
      <c r="J258" s="3" t="s">
        <v>18</v>
      </c>
      <c r="K258" s="3" t="s">
        <v>19</v>
      </c>
      <c r="L258" s="928"/>
      <c r="M258" s="939"/>
    </row>
    <row r="259" spans="1:13" ht="21.75">
      <c r="A259" s="160">
        <v>1</v>
      </c>
      <c r="B259" s="160" t="s">
        <v>266</v>
      </c>
      <c r="C259" s="160" t="s">
        <v>1415</v>
      </c>
      <c r="D259" s="78" t="s">
        <v>1416</v>
      </c>
      <c r="E259" s="9"/>
      <c r="F259" s="160">
        <v>273</v>
      </c>
      <c r="G259" s="160">
        <v>273</v>
      </c>
      <c r="H259" s="160">
        <v>40</v>
      </c>
      <c r="I259" s="160">
        <v>47</v>
      </c>
      <c r="J259" s="160">
        <v>68</v>
      </c>
      <c r="K259" s="160">
        <v>89</v>
      </c>
      <c r="L259" s="160">
        <v>29</v>
      </c>
      <c r="M259" s="162">
        <v>0.89370000000000005</v>
      </c>
    </row>
    <row r="260" spans="1:13" ht="21.75">
      <c r="A260" s="160">
        <v>2</v>
      </c>
      <c r="B260" s="160" t="s">
        <v>266</v>
      </c>
      <c r="C260" s="160" t="s">
        <v>1417</v>
      </c>
      <c r="D260" s="78" t="s">
        <v>1412</v>
      </c>
      <c r="E260" s="9"/>
      <c r="F260" s="160">
        <v>34</v>
      </c>
      <c r="G260" s="160">
        <v>34</v>
      </c>
      <c r="H260" s="160" t="s">
        <v>523</v>
      </c>
      <c r="I260" s="160">
        <v>3</v>
      </c>
      <c r="J260" s="160">
        <v>14</v>
      </c>
      <c r="K260" s="160">
        <v>13</v>
      </c>
      <c r="L260" s="160">
        <v>4</v>
      </c>
      <c r="M260" s="162">
        <v>0.88229999999999997</v>
      </c>
    </row>
    <row r="261" spans="1:13" ht="21.75">
      <c r="A261" s="160">
        <v>3</v>
      </c>
      <c r="B261" s="160" t="s">
        <v>266</v>
      </c>
      <c r="C261" s="160" t="s">
        <v>1418</v>
      </c>
      <c r="D261" s="78" t="s">
        <v>1419</v>
      </c>
      <c r="E261" s="9"/>
      <c r="F261" s="160">
        <v>34</v>
      </c>
      <c r="G261" s="160">
        <v>34</v>
      </c>
      <c r="H261" s="160">
        <v>2</v>
      </c>
      <c r="I261" s="160">
        <v>6</v>
      </c>
      <c r="J261" s="160">
        <v>14</v>
      </c>
      <c r="K261" s="160">
        <v>8</v>
      </c>
      <c r="L261" s="160">
        <v>4</v>
      </c>
      <c r="M261" s="162">
        <v>0.88229999999999997</v>
      </c>
    </row>
    <row r="263" spans="1:13" ht="31.5">
      <c r="A263" s="929" t="s">
        <v>0</v>
      </c>
      <c r="B263" s="929"/>
      <c r="C263" s="929"/>
      <c r="D263" s="929"/>
      <c r="E263" s="929"/>
      <c r="F263" s="929"/>
      <c r="G263" s="929"/>
      <c r="H263" s="929"/>
      <c r="I263" s="929"/>
      <c r="J263" s="929"/>
      <c r="K263" s="929"/>
      <c r="L263" s="929"/>
      <c r="M263" s="929"/>
    </row>
    <row r="264" spans="1:13" ht="26.25" customHeight="1">
      <c r="A264" s="930" t="s">
        <v>1</v>
      </c>
      <c r="B264" s="930"/>
      <c r="C264" s="930"/>
      <c r="D264" s="930"/>
      <c r="E264" s="930"/>
      <c r="F264" s="930"/>
      <c r="G264" s="930"/>
      <c r="H264" s="930"/>
      <c r="I264" s="930"/>
      <c r="J264" s="930"/>
      <c r="K264" s="930"/>
      <c r="L264" s="930"/>
      <c r="M264" s="930"/>
    </row>
    <row r="265" spans="1:13" ht="21.75" customHeight="1">
      <c r="A265" s="932" t="s">
        <v>2</v>
      </c>
      <c r="B265" s="932"/>
      <c r="C265" s="932"/>
      <c r="D265" s="932"/>
      <c r="E265" s="932"/>
      <c r="F265" s="932"/>
      <c r="G265" s="932"/>
      <c r="H265" s="932"/>
      <c r="I265" s="932"/>
      <c r="J265" s="932"/>
      <c r="K265" s="932"/>
      <c r="L265" s="932"/>
      <c r="M265" s="932"/>
    </row>
    <row r="266" spans="1:13" ht="23.25">
      <c r="A266" s="933" t="s">
        <v>3</v>
      </c>
      <c r="B266" s="933"/>
      <c r="C266" s="933"/>
      <c r="D266" s="933"/>
      <c r="E266" s="933"/>
      <c r="F266" s="933"/>
      <c r="G266" s="935" t="s">
        <v>1420</v>
      </c>
      <c r="H266" s="935"/>
      <c r="I266" s="935"/>
      <c r="J266" s="935"/>
      <c r="K266" s="935"/>
      <c r="L266" s="935"/>
      <c r="M266" s="935"/>
    </row>
    <row r="267" spans="1:13" ht="21">
      <c r="A267" s="928" t="s">
        <v>5</v>
      </c>
      <c r="B267" s="923" t="s">
        <v>6</v>
      </c>
      <c r="C267" s="928" t="s">
        <v>7</v>
      </c>
      <c r="D267" s="938" t="s">
        <v>8</v>
      </c>
      <c r="E267" s="938"/>
      <c r="F267" s="928" t="s">
        <v>9</v>
      </c>
      <c r="G267" s="928" t="s">
        <v>10</v>
      </c>
      <c r="H267" s="928" t="s">
        <v>11</v>
      </c>
      <c r="I267" s="928"/>
      <c r="J267" s="928"/>
      <c r="K267" s="928"/>
      <c r="L267" s="928" t="s">
        <v>12</v>
      </c>
      <c r="M267" s="939" t="s">
        <v>13</v>
      </c>
    </row>
    <row r="268" spans="1:13" ht="42">
      <c r="A268" s="928"/>
      <c r="B268" s="937"/>
      <c r="C268" s="928"/>
      <c r="D268" s="5" t="s">
        <v>14</v>
      </c>
      <c r="E268" s="3" t="s">
        <v>15</v>
      </c>
      <c r="F268" s="928"/>
      <c r="G268" s="928"/>
      <c r="H268" s="3" t="s">
        <v>16</v>
      </c>
      <c r="I268" s="3" t="s">
        <v>17</v>
      </c>
      <c r="J268" s="3" t="s">
        <v>18</v>
      </c>
      <c r="K268" s="3" t="s">
        <v>19</v>
      </c>
      <c r="L268" s="928"/>
      <c r="M268" s="939"/>
    </row>
    <row r="269" spans="1:13" ht="21.75">
      <c r="A269" s="163">
        <v>1</v>
      </c>
      <c r="B269" s="43" t="s">
        <v>286</v>
      </c>
      <c r="C269" s="163" t="s">
        <v>287</v>
      </c>
      <c r="D269" s="163" t="s">
        <v>288</v>
      </c>
      <c r="E269" s="163">
        <v>9860590300</v>
      </c>
      <c r="F269" s="9"/>
      <c r="G269" s="9">
        <v>5</v>
      </c>
      <c r="H269" s="9">
        <v>2</v>
      </c>
      <c r="I269" s="11">
        <v>1</v>
      </c>
      <c r="J269" s="11">
        <v>2</v>
      </c>
      <c r="K269" s="27">
        <v>0</v>
      </c>
      <c r="L269" s="27">
        <v>5</v>
      </c>
      <c r="M269" s="51">
        <v>1</v>
      </c>
    </row>
    <row r="270" spans="1:13" ht="21.75">
      <c r="A270" s="163">
        <v>2</v>
      </c>
      <c r="B270" s="163" t="s">
        <v>289</v>
      </c>
      <c r="C270" s="163" t="s">
        <v>290</v>
      </c>
      <c r="D270" s="163" t="s">
        <v>291</v>
      </c>
      <c r="E270" s="163">
        <v>9226938341</v>
      </c>
      <c r="F270" s="9"/>
      <c r="G270" s="9">
        <v>10</v>
      </c>
      <c r="H270" s="9">
        <v>6</v>
      </c>
      <c r="I270" s="11">
        <v>2</v>
      </c>
      <c r="J270" s="11">
        <v>1</v>
      </c>
      <c r="K270" s="27">
        <v>1</v>
      </c>
      <c r="L270" s="27">
        <v>10</v>
      </c>
      <c r="M270" s="51">
        <v>0.83330000000000004</v>
      </c>
    </row>
    <row r="271" spans="1:13" ht="21.75">
      <c r="A271" s="163">
        <v>3</v>
      </c>
      <c r="B271" s="163" t="s">
        <v>289</v>
      </c>
      <c r="C271" s="163" t="s">
        <v>292</v>
      </c>
      <c r="D271" s="163" t="s">
        <v>288</v>
      </c>
      <c r="E271" s="163">
        <v>9860590300</v>
      </c>
      <c r="F271" s="9"/>
      <c r="G271" s="9">
        <v>5</v>
      </c>
      <c r="H271" s="9">
        <v>3</v>
      </c>
      <c r="I271" s="11">
        <v>0</v>
      </c>
      <c r="J271" s="11">
        <v>2</v>
      </c>
      <c r="K271" s="27">
        <v>0</v>
      </c>
      <c r="L271" s="27">
        <v>5</v>
      </c>
      <c r="M271" s="51">
        <v>1</v>
      </c>
    </row>
    <row r="272" spans="1:13" ht="21.75">
      <c r="A272" s="163">
        <v>4</v>
      </c>
      <c r="B272" s="163" t="s">
        <v>289</v>
      </c>
      <c r="C272" s="163" t="s">
        <v>293</v>
      </c>
      <c r="D272" s="163" t="s">
        <v>294</v>
      </c>
      <c r="E272" s="163">
        <v>9226938341</v>
      </c>
      <c r="F272" s="9"/>
      <c r="G272" s="9">
        <v>15</v>
      </c>
      <c r="H272" s="9">
        <v>13</v>
      </c>
      <c r="I272" s="11">
        <v>1</v>
      </c>
      <c r="J272" s="11">
        <v>0</v>
      </c>
      <c r="K272" s="27">
        <v>1</v>
      </c>
      <c r="L272" s="27">
        <v>15</v>
      </c>
      <c r="M272" s="51">
        <v>1</v>
      </c>
    </row>
    <row r="273" spans="1:13" ht="21.75">
      <c r="A273" s="163">
        <v>5</v>
      </c>
      <c r="B273" s="163" t="s">
        <v>295</v>
      </c>
      <c r="C273" s="163" t="s">
        <v>296</v>
      </c>
      <c r="D273" s="163" t="s">
        <v>297</v>
      </c>
      <c r="E273" s="163">
        <v>9423768635</v>
      </c>
      <c r="F273" s="9"/>
      <c r="G273" s="9">
        <v>4</v>
      </c>
      <c r="H273" s="9">
        <v>2</v>
      </c>
      <c r="I273" s="11">
        <v>2</v>
      </c>
      <c r="J273" s="11">
        <v>0</v>
      </c>
      <c r="K273" s="27">
        <v>0</v>
      </c>
      <c r="L273" s="27">
        <v>4</v>
      </c>
      <c r="M273" s="51">
        <v>1</v>
      </c>
    </row>
    <row r="274" spans="1:13" ht="21.75">
      <c r="A274" s="163">
        <v>6</v>
      </c>
      <c r="B274" s="163" t="s">
        <v>295</v>
      </c>
      <c r="C274" s="163" t="s">
        <v>298</v>
      </c>
      <c r="D274" s="163" t="s">
        <v>297</v>
      </c>
      <c r="E274" s="163">
        <v>9423768635</v>
      </c>
      <c r="F274" s="9"/>
      <c r="G274" s="9">
        <v>4</v>
      </c>
      <c r="H274" s="9">
        <v>3</v>
      </c>
      <c r="I274" s="11">
        <v>1</v>
      </c>
      <c r="J274" s="11">
        <v>0</v>
      </c>
      <c r="K274" s="27">
        <v>0</v>
      </c>
      <c r="L274" s="27">
        <v>4</v>
      </c>
      <c r="M274" s="51">
        <v>1</v>
      </c>
    </row>
    <row r="275" spans="1:13" ht="21.75">
      <c r="A275" s="163">
        <v>7</v>
      </c>
      <c r="B275" s="163" t="s">
        <v>295</v>
      </c>
      <c r="C275" s="163" t="s">
        <v>299</v>
      </c>
      <c r="D275" s="163" t="s">
        <v>288</v>
      </c>
      <c r="E275" s="163">
        <v>9860590300</v>
      </c>
      <c r="F275" s="9"/>
      <c r="G275" s="9">
        <v>4</v>
      </c>
      <c r="H275" s="9">
        <v>3</v>
      </c>
      <c r="I275" s="11">
        <v>0</v>
      </c>
      <c r="J275" s="11">
        <v>1</v>
      </c>
      <c r="K275" s="27">
        <v>0</v>
      </c>
      <c r="L275" s="27">
        <v>4</v>
      </c>
      <c r="M275" s="51">
        <v>1</v>
      </c>
    </row>
    <row r="276" spans="1:13" ht="21.75">
      <c r="A276" s="163">
        <v>8</v>
      </c>
      <c r="B276" s="163" t="s">
        <v>295</v>
      </c>
      <c r="C276" s="163" t="s">
        <v>300</v>
      </c>
      <c r="D276" s="163" t="s">
        <v>301</v>
      </c>
      <c r="E276" s="163">
        <v>7020623513</v>
      </c>
      <c r="F276" s="9"/>
      <c r="G276" s="9">
        <v>13</v>
      </c>
      <c r="H276" s="9">
        <v>5</v>
      </c>
      <c r="I276" s="11">
        <v>4</v>
      </c>
      <c r="J276" s="11">
        <v>3</v>
      </c>
      <c r="K276" s="27">
        <v>1</v>
      </c>
      <c r="L276" s="27">
        <v>13</v>
      </c>
      <c r="M276" s="51">
        <v>1</v>
      </c>
    </row>
    <row r="277" spans="1:13" ht="21.75">
      <c r="A277" s="163">
        <v>9</v>
      </c>
      <c r="B277" s="163" t="s">
        <v>302</v>
      </c>
      <c r="C277" s="163" t="s">
        <v>303</v>
      </c>
      <c r="D277" s="163" t="s">
        <v>301</v>
      </c>
      <c r="E277" s="163">
        <v>7020623513</v>
      </c>
      <c r="F277" s="9"/>
      <c r="G277" s="9">
        <v>3</v>
      </c>
      <c r="H277" s="9">
        <v>2</v>
      </c>
      <c r="I277" s="11">
        <v>0</v>
      </c>
      <c r="J277" s="11">
        <v>1</v>
      </c>
      <c r="K277" s="27">
        <v>0</v>
      </c>
      <c r="L277" s="27">
        <v>3</v>
      </c>
      <c r="M277" s="51">
        <v>1</v>
      </c>
    </row>
    <row r="278" spans="1:13" ht="21.75">
      <c r="A278" s="163">
        <v>10</v>
      </c>
      <c r="B278" s="163" t="s">
        <v>302</v>
      </c>
      <c r="C278" s="163" t="s">
        <v>304</v>
      </c>
      <c r="D278" s="163" t="s">
        <v>297</v>
      </c>
      <c r="E278" s="163">
        <v>9423765635</v>
      </c>
      <c r="F278" s="9"/>
      <c r="G278" s="9">
        <v>5</v>
      </c>
      <c r="H278" s="9">
        <v>4</v>
      </c>
      <c r="I278" s="11">
        <v>0</v>
      </c>
      <c r="J278" s="11">
        <v>1</v>
      </c>
      <c r="K278" s="27">
        <v>0</v>
      </c>
      <c r="L278" s="27">
        <v>5</v>
      </c>
      <c r="M278" s="51">
        <v>1</v>
      </c>
    </row>
    <row r="279" spans="1:13" ht="21.75">
      <c r="A279" s="163">
        <v>11</v>
      </c>
      <c r="B279" s="163" t="s">
        <v>302</v>
      </c>
      <c r="C279" s="163" t="s">
        <v>305</v>
      </c>
      <c r="D279" s="163" t="s">
        <v>297</v>
      </c>
      <c r="E279" s="163">
        <v>9423765635</v>
      </c>
      <c r="F279" s="9"/>
      <c r="G279" s="9">
        <v>9</v>
      </c>
      <c r="H279" s="9">
        <v>3</v>
      </c>
      <c r="I279" s="11">
        <v>3</v>
      </c>
      <c r="J279" s="11">
        <v>3</v>
      </c>
      <c r="K279" s="27">
        <v>0</v>
      </c>
      <c r="L279" s="27">
        <v>9</v>
      </c>
      <c r="M279" s="51">
        <v>1</v>
      </c>
    </row>
    <row r="280" spans="1:13" ht="21.75">
      <c r="A280" s="9"/>
      <c r="B280" s="9"/>
      <c r="C280" s="9"/>
      <c r="D280" s="9"/>
      <c r="E280" s="9"/>
      <c r="F280" s="9"/>
      <c r="G280" s="9"/>
      <c r="H280" s="9"/>
      <c r="I280" s="11"/>
      <c r="J280" s="11"/>
      <c r="K280" s="27"/>
      <c r="L280" s="27"/>
      <c r="M280" s="27"/>
    </row>
    <row r="281" spans="1:13" ht="21.75">
      <c r="A281" s="11"/>
      <c r="B281" s="9"/>
      <c r="C281" s="9"/>
      <c r="D281" s="9"/>
      <c r="E281" s="9"/>
      <c r="F281" s="9"/>
      <c r="G281" s="9"/>
      <c r="H281" s="9"/>
      <c r="I281" s="11"/>
      <c r="J281" s="11"/>
      <c r="K281" s="27"/>
      <c r="L281" s="27"/>
      <c r="M281" s="27"/>
    </row>
    <row r="282" spans="1:13" ht="31.5">
      <c r="A282" s="929" t="s">
        <v>0</v>
      </c>
      <c r="B282" s="929"/>
      <c r="C282" s="929"/>
      <c r="D282" s="929"/>
      <c r="E282" s="929"/>
      <c r="F282" s="929"/>
      <c r="G282" s="929"/>
      <c r="H282" s="929"/>
      <c r="I282" s="929"/>
      <c r="J282" s="929"/>
      <c r="K282" s="929"/>
      <c r="L282" s="929"/>
      <c r="M282" s="929"/>
    </row>
    <row r="283" spans="1:13" ht="26.25">
      <c r="A283" s="930" t="s">
        <v>1</v>
      </c>
      <c r="B283" s="930"/>
      <c r="C283" s="930"/>
      <c r="D283" s="930"/>
      <c r="E283" s="930"/>
      <c r="F283" s="930"/>
      <c r="G283" s="930"/>
      <c r="H283" s="930"/>
      <c r="I283" s="930"/>
      <c r="J283" s="930"/>
      <c r="K283" s="930"/>
      <c r="L283" s="930"/>
      <c r="M283" s="930"/>
    </row>
    <row r="284" spans="1:13">
      <c r="A284" s="932" t="s">
        <v>2</v>
      </c>
      <c r="B284" s="932"/>
      <c r="C284" s="932"/>
      <c r="D284" s="932"/>
      <c r="E284" s="932"/>
      <c r="F284" s="932"/>
      <c r="G284" s="932"/>
      <c r="H284" s="932"/>
      <c r="I284" s="932"/>
      <c r="J284" s="932"/>
      <c r="K284" s="932"/>
      <c r="L284" s="932"/>
      <c r="M284" s="932"/>
    </row>
    <row r="285" spans="1:13" ht="23.25">
      <c r="A285" s="933" t="s">
        <v>3</v>
      </c>
      <c r="B285" s="933"/>
      <c r="C285" s="933"/>
      <c r="D285" s="933"/>
      <c r="E285" s="933"/>
      <c r="F285" s="933"/>
      <c r="G285" s="935" t="s">
        <v>306</v>
      </c>
      <c r="H285" s="935"/>
      <c r="I285" s="935"/>
      <c r="J285" s="935"/>
      <c r="K285" s="935"/>
      <c r="L285" s="935"/>
      <c r="M285" s="935"/>
    </row>
    <row r="286" spans="1:13" ht="21">
      <c r="A286" s="928" t="s">
        <v>5</v>
      </c>
      <c r="B286" s="923" t="s">
        <v>6</v>
      </c>
      <c r="C286" s="928" t="s">
        <v>7</v>
      </c>
      <c r="D286" s="938" t="s">
        <v>8</v>
      </c>
      <c r="E286" s="938"/>
      <c r="F286" s="928" t="s">
        <v>9</v>
      </c>
      <c r="G286" s="928" t="s">
        <v>10</v>
      </c>
      <c r="H286" s="928" t="s">
        <v>11</v>
      </c>
      <c r="I286" s="928"/>
      <c r="J286" s="928"/>
      <c r="K286" s="928"/>
      <c r="L286" s="928" t="s">
        <v>12</v>
      </c>
      <c r="M286" s="939" t="s">
        <v>13</v>
      </c>
    </row>
    <row r="287" spans="1:13" ht="42">
      <c r="A287" s="928"/>
      <c r="B287" s="937"/>
      <c r="C287" s="928"/>
      <c r="D287" s="5" t="s">
        <v>14</v>
      </c>
      <c r="E287" s="3" t="s">
        <v>15</v>
      </c>
      <c r="F287" s="928"/>
      <c r="G287" s="928"/>
      <c r="H287" s="3" t="s">
        <v>16</v>
      </c>
      <c r="I287" s="3" t="s">
        <v>17</v>
      </c>
      <c r="J287" s="3" t="s">
        <v>18</v>
      </c>
      <c r="K287" s="3" t="s">
        <v>19</v>
      </c>
      <c r="L287" s="928"/>
      <c r="M287" s="939"/>
    </row>
    <row r="288" spans="1:13" ht="33">
      <c r="A288" s="6">
        <v>1</v>
      </c>
      <c r="B288" s="7" t="s">
        <v>77</v>
      </c>
      <c r="C288" s="8" t="s">
        <v>1061</v>
      </c>
      <c r="D288" s="8" t="s">
        <v>759</v>
      </c>
      <c r="E288" s="9"/>
      <c r="F288" s="7">
        <v>615</v>
      </c>
      <c r="G288" s="7">
        <v>471</v>
      </c>
      <c r="H288" s="7">
        <v>160</v>
      </c>
      <c r="I288" s="7">
        <v>68</v>
      </c>
      <c r="J288" s="7">
        <v>62</v>
      </c>
      <c r="K288" s="7">
        <v>63</v>
      </c>
      <c r="L288" s="7">
        <v>353</v>
      </c>
      <c r="M288" s="25">
        <v>0.74939999999999996</v>
      </c>
    </row>
    <row r="289" spans="1:13" ht="33">
      <c r="A289" s="10">
        <v>2</v>
      </c>
      <c r="B289" s="7" t="s">
        <v>65</v>
      </c>
      <c r="C289" s="8" t="s">
        <v>1421</v>
      </c>
      <c r="D289" s="8" t="s">
        <v>1062</v>
      </c>
      <c r="E289" s="9"/>
      <c r="F289" s="7">
        <v>225</v>
      </c>
      <c r="G289" s="7">
        <v>165</v>
      </c>
      <c r="H289" s="7">
        <v>16</v>
      </c>
      <c r="I289" s="7">
        <v>41</v>
      </c>
      <c r="J289" s="7">
        <v>64</v>
      </c>
      <c r="K289" s="7">
        <v>30</v>
      </c>
      <c r="L289" s="7">
        <v>151</v>
      </c>
      <c r="M289" s="25">
        <v>0.91510000000000002</v>
      </c>
    </row>
    <row r="290" spans="1:13" ht="21.75">
      <c r="A290" s="6">
        <v>3</v>
      </c>
      <c r="B290" s="7" t="s">
        <v>65</v>
      </c>
      <c r="C290" s="8" t="s">
        <v>311</v>
      </c>
      <c r="D290" s="8" t="s">
        <v>762</v>
      </c>
      <c r="E290" s="9"/>
      <c r="F290" s="7">
        <v>103</v>
      </c>
      <c r="G290" s="7">
        <v>103</v>
      </c>
      <c r="H290" s="7">
        <v>6</v>
      </c>
      <c r="I290" s="7">
        <v>23</v>
      </c>
      <c r="J290" s="7">
        <v>33</v>
      </c>
      <c r="K290" s="7">
        <v>35</v>
      </c>
      <c r="L290" s="7">
        <v>97</v>
      </c>
      <c r="M290" s="25">
        <v>0.94169999999999998</v>
      </c>
    </row>
    <row r="291" spans="1:13" ht="21.75">
      <c r="A291" s="6">
        <v>4</v>
      </c>
      <c r="B291" s="7" t="s">
        <v>65</v>
      </c>
      <c r="C291" s="8" t="s">
        <v>1422</v>
      </c>
      <c r="D291" s="8" t="s">
        <v>1063</v>
      </c>
      <c r="E291" s="9"/>
      <c r="F291" s="7">
        <v>103</v>
      </c>
      <c r="G291" s="7">
        <v>103</v>
      </c>
      <c r="H291" s="7">
        <v>48</v>
      </c>
      <c r="I291" s="7">
        <v>30</v>
      </c>
      <c r="J291" s="7">
        <v>16</v>
      </c>
      <c r="K291" s="7">
        <v>4</v>
      </c>
      <c r="L291" s="7">
        <v>98</v>
      </c>
      <c r="M291" s="25">
        <v>0.95140000000000002</v>
      </c>
    </row>
    <row r="292" spans="1:13" ht="21.75">
      <c r="A292" s="6">
        <v>5</v>
      </c>
      <c r="B292" s="7" t="s">
        <v>72</v>
      </c>
      <c r="C292" s="8" t="s">
        <v>1423</v>
      </c>
      <c r="D292" s="8" t="s">
        <v>316</v>
      </c>
      <c r="E292" s="9"/>
      <c r="F292" s="7">
        <v>251</v>
      </c>
      <c r="G292" s="7">
        <v>241</v>
      </c>
      <c r="H292" s="7">
        <v>55</v>
      </c>
      <c r="I292" s="7">
        <v>65</v>
      </c>
      <c r="J292" s="7">
        <v>57</v>
      </c>
      <c r="K292" s="7">
        <v>29</v>
      </c>
      <c r="L292" s="7">
        <v>206</v>
      </c>
      <c r="M292" s="26">
        <v>0.85470000000000002</v>
      </c>
    </row>
    <row r="293" spans="1:13" ht="21.75">
      <c r="A293" s="6">
        <v>6</v>
      </c>
      <c r="B293" s="7" t="s">
        <v>72</v>
      </c>
      <c r="C293" s="8" t="s">
        <v>317</v>
      </c>
      <c r="D293" s="8" t="s">
        <v>1064</v>
      </c>
      <c r="E293" s="9"/>
      <c r="F293" s="7">
        <v>95</v>
      </c>
      <c r="G293" s="7">
        <v>92</v>
      </c>
      <c r="H293" s="7">
        <v>22</v>
      </c>
      <c r="I293" s="7">
        <v>20</v>
      </c>
      <c r="J293" s="7">
        <v>25</v>
      </c>
      <c r="K293" s="7">
        <v>18</v>
      </c>
      <c r="L293" s="7">
        <v>85</v>
      </c>
      <c r="M293" s="26">
        <v>0.92390000000000005</v>
      </c>
    </row>
    <row r="294" spans="1:13" ht="21.75">
      <c r="A294" s="6">
        <v>7</v>
      </c>
      <c r="B294" s="7" t="s">
        <v>72</v>
      </c>
      <c r="C294" s="8" t="s">
        <v>318</v>
      </c>
      <c r="D294" s="8" t="s">
        <v>1065</v>
      </c>
      <c r="E294" s="9"/>
      <c r="F294" s="7">
        <v>95</v>
      </c>
      <c r="G294" s="7">
        <v>92</v>
      </c>
      <c r="H294" s="7">
        <v>15</v>
      </c>
      <c r="I294" s="7">
        <v>25</v>
      </c>
      <c r="J294" s="7">
        <v>24</v>
      </c>
      <c r="K294" s="7">
        <v>19</v>
      </c>
      <c r="L294" s="7">
        <v>83</v>
      </c>
      <c r="M294" s="26">
        <v>0.90210000000000001</v>
      </c>
    </row>
    <row r="295" spans="1:13" ht="21.75">
      <c r="A295" s="11"/>
      <c r="B295" s="9"/>
      <c r="C295" s="9"/>
      <c r="D295" s="9"/>
      <c r="E295" s="9"/>
      <c r="F295" s="9"/>
      <c r="G295" s="9"/>
      <c r="H295" s="9"/>
      <c r="I295" s="11"/>
      <c r="J295" s="11"/>
      <c r="K295" s="27"/>
      <c r="L295" s="27"/>
      <c r="M295" s="27"/>
    </row>
    <row r="296" spans="1:13" ht="21.75">
      <c r="A296" s="11"/>
      <c r="B296" s="9"/>
      <c r="C296" s="9"/>
      <c r="D296" s="9"/>
      <c r="E296" s="9"/>
      <c r="F296" s="9"/>
      <c r="G296" s="9"/>
      <c r="H296" s="9"/>
      <c r="I296" s="11"/>
      <c r="J296" s="11"/>
      <c r="K296" s="27"/>
      <c r="L296" s="27"/>
      <c r="M296" s="27"/>
    </row>
    <row r="297" spans="1:13" ht="31.5">
      <c r="A297" s="929" t="s">
        <v>0</v>
      </c>
      <c r="B297" s="929"/>
      <c r="C297" s="929"/>
      <c r="D297" s="929"/>
      <c r="E297" s="929"/>
      <c r="F297" s="929"/>
      <c r="G297" s="929"/>
      <c r="H297" s="929"/>
      <c r="I297" s="929"/>
      <c r="J297" s="929"/>
      <c r="K297" s="929"/>
      <c r="L297" s="929"/>
      <c r="M297" s="929"/>
    </row>
    <row r="298" spans="1:13" ht="26.25">
      <c r="A298" s="930" t="s">
        <v>1</v>
      </c>
      <c r="B298" s="930"/>
      <c r="C298" s="930"/>
      <c r="D298" s="930"/>
      <c r="E298" s="930"/>
      <c r="F298" s="930"/>
      <c r="G298" s="930"/>
      <c r="H298" s="930"/>
      <c r="I298" s="930"/>
      <c r="J298" s="930"/>
      <c r="K298" s="930"/>
      <c r="L298" s="930"/>
      <c r="M298" s="930"/>
    </row>
    <row r="299" spans="1:13">
      <c r="A299" s="932" t="s">
        <v>2</v>
      </c>
      <c r="B299" s="932"/>
      <c r="C299" s="932"/>
      <c r="D299" s="932"/>
      <c r="E299" s="932"/>
      <c r="F299" s="932"/>
      <c r="G299" s="932"/>
      <c r="H299" s="932"/>
      <c r="I299" s="932"/>
      <c r="J299" s="932"/>
      <c r="K299" s="932"/>
      <c r="L299" s="932"/>
      <c r="M299" s="932"/>
    </row>
    <row r="300" spans="1:13" ht="23.25">
      <c r="A300" s="933" t="s">
        <v>3</v>
      </c>
      <c r="B300" s="933"/>
      <c r="C300" s="933"/>
      <c r="D300" s="933"/>
      <c r="E300" s="933"/>
      <c r="F300" s="933"/>
      <c r="G300" s="935" t="s">
        <v>1424</v>
      </c>
      <c r="H300" s="935"/>
      <c r="I300" s="935"/>
      <c r="J300" s="935"/>
      <c r="K300" s="935"/>
      <c r="L300" s="935"/>
      <c r="M300" s="935"/>
    </row>
    <row r="301" spans="1:13" ht="21">
      <c r="A301" s="928" t="s">
        <v>5</v>
      </c>
      <c r="B301" s="923" t="s">
        <v>6</v>
      </c>
      <c r="C301" s="928" t="s">
        <v>7</v>
      </c>
      <c r="D301" s="938" t="s">
        <v>8</v>
      </c>
      <c r="E301" s="938"/>
      <c r="F301" s="928" t="s">
        <v>9</v>
      </c>
      <c r="G301" s="928" t="s">
        <v>10</v>
      </c>
      <c r="H301" s="928" t="s">
        <v>11</v>
      </c>
      <c r="I301" s="928"/>
      <c r="J301" s="928"/>
      <c r="K301" s="928"/>
      <c r="L301" s="928" t="s">
        <v>12</v>
      </c>
      <c r="M301" s="939" t="s">
        <v>13</v>
      </c>
    </row>
    <row r="302" spans="1:13" ht="42">
      <c r="A302" s="928"/>
      <c r="B302" s="937"/>
      <c r="C302" s="928"/>
      <c r="D302" s="5" t="s">
        <v>14</v>
      </c>
      <c r="E302" s="3" t="s">
        <v>15</v>
      </c>
      <c r="F302" s="928"/>
      <c r="G302" s="928"/>
      <c r="H302" s="3" t="s">
        <v>16</v>
      </c>
      <c r="I302" s="3" t="s">
        <v>17</v>
      </c>
      <c r="J302" s="3" t="s">
        <v>18</v>
      </c>
      <c r="K302" s="3" t="s">
        <v>19</v>
      </c>
      <c r="L302" s="928"/>
      <c r="M302" s="939"/>
    </row>
    <row r="303" spans="1:13" ht="15.75" customHeight="1">
      <c r="A303" s="164">
        <v>1</v>
      </c>
      <c r="B303" s="164" t="s">
        <v>320</v>
      </c>
      <c r="C303" s="165" t="s">
        <v>333</v>
      </c>
      <c r="D303" s="166" t="s">
        <v>314</v>
      </c>
      <c r="E303" s="166"/>
      <c r="F303" s="164">
        <v>60</v>
      </c>
      <c r="G303" s="164">
        <v>53</v>
      </c>
      <c r="H303" s="164">
        <v>7</v>
      </c>
      <c r="I303" s="164">
        <v>35</v>
      </c>
      <c r="J303" s="164">
        <v>10</v>
      </c>
      <c r="K303" s="164">
        <v>0</v>
      </c>
      <c r="L303" s="164">
        <v>52</v>
      </c>
      <c r="M303" s="168">
        <v>0.98109999999999997</v>
      </c>
    </row>
    <row r="304" spans="1:13" ht="30.75" customHeight="1">
      <c r="A304" s="167">
        <v>2</v>
      </c>
      <c r="B304" s="164" t="s">
        <v>320</v>
      </c>
      <c r="C304" s="165" t="s">
        <v>1068</v>
      </c>
      <c r="D304" s="166" t="s">
        <v>316</v>
      </c>
      <c r="E304" s="166"/>
      <c r="F304" s="164">
        <v>60</v>
      </c>
      <c r="G304" s="164">
        <v>53</v>
      </c>
      <c r="H304" s="164">
        <v>6</v>
      </c>
      <c r="I304" s="164">
        <v>30</v>
      </c>
      <c r="J304" s="164">
        <v>15</v>
      </c>
      <c r="K304" s="164">
        <v>0</v>
      </c>
      <c r="L304" s="164">
        <v>51</v>
      </c>
      <c r="M304" s="168">
        <v>0.96220000000000006</v>
      </c>
    </row>
    <row r="305" spans="1:14" ht="15.75" customHeight="1">
      <c r="A305" s="164">
        <v>3</v>
      </c>
      <c r="B305" s="164" t="s">
        <v>320</v>
      </c>
      <c r="C305" s="165" t="s">
        <v>323</v>
      </c>
      <c r="D305" s="166" t="s">
        <v>762</v>
      </c>
      <c r="E305" s="166"/>
      <c r="F305" s="164">
        <v>60</v>
      </c>
      <c r="G305" s="164">
        <v>53</v>
      </c>
      <c r="H305" s="164">
        <v>9</v>
      </c>
      <c r="I305" s="164">
        <v>32</v>
      </c>
      <c r="J305" s="164">
        <v>11</v>
      </c>
      <c r="K305" s="164">
        <v>1</v>
      </c>
      <c r="L305" s="164">
        <v>53</v>
      </c>
      <c r="M305" s="168">
        <v>1</v>
      </c>
    </row>
    <row r="306" spans="1:14" ht="30.75" customHeight="1">
      <c r="A306" s="164">
        <v>4</v>
      </c>
      <c r="B306" s="164" t="s">
        <v>320</v>
      </c>
      <c r="C306" s="165" t="s">
        <v>1069</v>
      </c>
      <c r="D306" s="166" t="s">
        <v>312</v>
      </c>
      <c r="E306" s="166"/>
      <c r="F306" s="164">
        <v>60</v>
      </c>
      <c r="G306" s="164">
        <v>53</v>
      </c>
      <c r="H306" s="164">
        <v>16</v>
      </c>
      <c r="I306" s="164">
        <v>23</v>
      </c>
      <c r="J306" s="164">
        <v>11</v>
      </c>
      <c r="K306" s="164">
        <v>2</v>
      </c>
      <c r="L306" s="164">
        <v>52</v>
      </c>
      <c r="M306" s="168">
        <v>0.98</v>
      </c>
    </row>
    <row r="307" spans="1:14" ht="15.75" customHeight="1">
      <c r="A307" s="164">
        <v>5</v>
      </c>
      <c r="B307" s="164" t="s">
        <v>320</v>
      </c>
      <c r="C307" s="165" t="s">
        <v>327</v>
      </c>
      <c r="D307" s="166" t="s">
        <v>314</v>
      </c>
      <c r="E307" s="166"/>
      <c r="F307" s="164">
        <v>60</v>
      </c>
      <c r="G307" s="164">
        <v>53</v>
      </c>
      <c r="H307" s="164">
        <v>0</v>
      </c>
      <c r="I307" s="164">
        <v>36</v>
      </c>
      <c r="J307" s="164">
        <v>12</v>
      </c>
      <c r="K307" s="164">
        <v>0</v>
      </c>
      <c r="L307" s="164">
        <v>48</v>
      </c>
      <c r="M307" s="169">
        <v>0.90959999999999996</v>
      </c>
    </row>
    <row r="308" spans="1:14" ht="30.75" customHeight="1">
      <c r="A308" s="164">
        <v>6</v>
      </c>
      <c r="B308" s="164" t="s">
        <v>320</v>
      </c>
      <c r="C308" s="165" t="s">
        <v>331</v>
      </c>
      <c r="D308" s="166" t="s">
        <v>316</v>
      </c>
      <c r="E308" s="166"/>
      <c r="F308" s="164">
        <v>60</v>
      </c>
      <c r="G308" s="164">
        <v>53</v>
      </c>
      <c r="H308" s="164">
        <v>3</v>
      </c>
      <c r="I308" s="164">
        <v>32</v>
      </c>
      <c r="J308" s="164">
        <v>15</v>
      </c>
      <c r="K308" s="164">
        <v>0</v>
      </c>
      <c r="L308" s="164">
        <v>50</v>
      </c>
      <c r="M308" s="169">
        <v>0.94330000000000003</v>
      </c>
    </row>
    <row r="309" spans="1:14" ht="15.75" customHeight="1">
      <c r="A309" s="164">
        <v>7</v>
      </c>
      <c r="B309" s="164" t="s">
        <v>320</v>
      </c>
      <c r="C309" s="165" t="s">
        <v>325</v>
      </c>
      <c r="D309" s="166" t="s">
        <v>762</v>
      </c>
      <c r="E309" s="166"/>
      <c r="F309" s="164">
        <v>60</v>
      </c>
      <c r="G309" s="164">
        <v>53</v>
      </c>
      <c r="H309" s="164">
        <v>15</v>
      </c>
      <c r="I309" s="164">
        <v>35</v>
      </c>
      <c r="J309" s="164">
        <v>1</v>
      </c>
      <c r="K309" s="164">
        <v>0</v>
      </c>
      <c r="L309" s="164">
        <v>51</v>
      </c>
      <c r="M309" s="169">
        <v>0.96220000000000006</v>
      </c>
    </row>
    <row r="310" spans="1:14" ht="15.75" customHeight="1">
      <c r="A310" s="164">
        <v>8</v>
      </c>
      <c r="B310" s="164" t="s">
        <v>320</v>
      </c>
      <c r="C310" s="165" t="s">
        <v>1070</v>
      </c>
      <c r="D310" s="166" t="s">
        <v>312</v>
      </c>
      <c r="E310" s="166"/>
      <c r="F310" s="164">
        <v>60</v>
      </c>
      <c r="G310" s="164">
        <v>53</v>
      </c>
      <c r="H310" s="164">
        <v>28</v>
      </c>
      <c r="I310" s="164">
        <v>20</v>
      </c>
      <c r="J310" s="164">
        <v>4</v>
      </c>
      <c r="K310" s="164">
        <v>0</v>
      </c>
      <c r="L310" s="164">
        <v>52</v>
      </c>
      <c r="M310" s="169">
        <v>0.98</v>
      </c>
    </row>
    <row r="311" spans="1:14" ht="30.75" customHeight="1">
      <c r="A311" s="167">
        <v>9</v>
      </c>
      <c r="B311" s="164" t="s">
        <v>329</v>
      </c>
      <c r="C311" s="165" t="s">
        <v>330</v>
      </c>
      <c r="D311" s="166" t="s">
        <v>312</v>
      </c>
      <c r="E311" s="166"/>
      <c r="F311" s="164">
        <v>53</v>
      </c>
      <c r="G311" s="164">
        <v>44</v>
      </c>
      <c r="H311" s="164">
        <v>2</v>
      </c>
      <c r="I311" s="164">
        <v>38</v>
      </c>
      <c r="J311" s="164">
        <v>3</v>
      </c>
      <c r="K311" s="164">
        <v>1</v>
      </c>
      <c r="L311" s="164">
        <v>44</v>
      </c>
      <c r="M311" s="168">
        <v>1</v>
      </c>
    </row>
    <row r="312" spans="1:14" ht="15.75" customHeight="1">
      <c r="A312" s="164">
        <v>10</v>
      </c>
      <c r="B312" s="164" t="s">
        <v>329</v>
      </c>
      <c r="C312" s="165" t="s">
        <v>313</v>
      </c>
      <c r="D312" s="166" t="s">
        <v>314</v>
      </c>
      <c r="E312" s="166"/>
      <c r="F312" s="164">
        <v>53</v>
      </c>
      <c r="G312" s="164">
        <v>44</v>
      </c>
      <c r="H312" s="164">
        <v>1</v>
      </c>
      <c r="I312" s="164">
        <v>36</v>
      </c>
      <c r="J312" s="164">
        <v>6</v>
      </c>
      <c r="K312" s="164">
        <v>1</v>
      </c>
      <c r="L312" s="164">
        <v>44</v>
      </c>
      <c r="M312" s="168">
        <v>1</v>
      </c>
    </row>
    <row r="313" spans="1:14" ht="30.75" customHeight="1">
      <c r="A313" s="164">
        <v>11</v>
      </c>
      <c r="B313" s="164" t="s">
        <v>329</v>
      </c>
      <c r="C313" s="165" t="s">
        <v>331</v>
      </c>
      <c r="D313" s="166" t="s">
        <v>316</v>
      </c>
      <c r="E313" s="166"/>
      <c r="F313" s="164">
        <v>53</v>
      </c>
      <c r="G313" s="164">
        <v>44</v>
      </c>
      <c r="H313" s="164">
        <v>27</v>
      </c>
      <c r="I313" s="164">
        <v>15</v>
      </c>
      <c r="J313" s="164">
        <v>2</v>
      </c>
      <c r="K313" s="164">
        <v>0</v>
      </c>
      <c r="L313" s="164">
        <v>44</v>
      </c>
      <c r="M313" s="168">
        <v>1</v>
      </c>
    </row>
    <row r="314" spans="1:14" ht="15.75" customHeight="1">
      <c r="A314" s="164">
        <v>12</v>
      </c>
      <c r="B314" s="164" t="s">
        <v>329</v>
      </c>
      <c r="C314" s="165" t="s">
        <v>332</v>
      </c>
      <c r="D314" s="166" t="s">
        <v>762</v>
      </c>
      <c r="E314" s="166"/>
      <c r="F314" s="164">
        <v>53</v>
      </c>
      <c r="G314" s="164">
        <v>44</v>
      </c>
      <c r="H314" s="164">
        <v>22</v>
      </c>
      <c r="I314" s="164">
        <v>18</v>
      </c>
      <c r="J314" s="164">
        <v>3</v>
      </c>
      <c r="K314" s="164">
        <v>0</v>
      </c>
      <c r="L314" s="164">
        <v>43</v>
      </c>
      <c r="M314" s="168">
        <v>0.98</v>
      </c>
    </row>
    <row r="315" spans="1:14" ht="15.75" customHeight="1">
      <c r="A315" s="164">
        <v>13</v>
      </c>
      <c r="B315" s="164" t="s">
        <v>329</v>
      </c>
      <c r="C315" s="165" t="s">
        <v>333</v>
      </c>
      <c r="D315" s="166" t="s">
        <v>314</v>
      </c>
      <c r="E315" s="166"/>
      <c r="F315" s="164">
        <v>53</v>
      </c>
      <c r="G315" s="164">
        <v>44</v>
      </c>
      <c r="H315" s="164">
        <v>2</v>
      </c>
      <c r="I315" s="164">
        <v>35</v>
      </c>
      <c r="J315" s="164">
        <v>3</v>
      </c>
      <c r="K315" s="164">
        <v>0</v>
      </c>
      <c r="L315" s="164">
        <v>40</v>
      </c>
      <c r="M315" s="168">
        <v>0.91</v>
      </c>
    </row>
    <row r="316" spans="1:14" ht="30.75" customHeight="1">
      <c r="A316" s="164">
        <v>14</v>
      </c>
      <c r="B316" s="164" t="s">
        <v>329</v>
      </c>
      <c r="C316" s="165" t="s">
        <v>334</v>
      </c>
      <c r="D316" s="166" t="s">
        <v>316</v>
      </c>
      <c r="E316" s="166"/>
      <c r="F316" s="164">
        <v>53</v>
      </c>
      <c r="G316" s="164">
        <v>44</v>
      </c>
      <c r="H316" s="164">
        <v>19</v>
      </c>
      <c r="I316" s="164">
        <v>20</v>
      </c>
      <c r="J316" s="164">
        <v>4</v>
      </c>
      <c r="K316" s="164">
        <v>0</v>
      </c>
      <c r="L316" s="164">
        <v>43</v>
      </c>
      <c r="M316" s="168">
        <v>0.98</v>
      </c>
    </row>
    <row r="317" spans="1:14" ht="15.75" customHeight="1">
      <c r="A317" s="164">
        <v>15</v>
      </c>
      <c r="B317" s="164" t="s">
        <v>329</v>
      </c>
      <c r="C317" s="165" t="s">
        <v>335</v>
      </c>
      <c r="D317" s="166" t="s">
        <v>762</v>
      </c>
      <c r="E317" s="166"/>
      <c r="F317" s="164">
        <v>53</v>
      </c>
      <c r="G317" s="164">
        <v>44</v>
      </c>
      <c r="H317" s="164">
        <v>24</v>
      </c>
      <c r="I317" s="164">
        <v>19</v>
      </c>
      <c r="J317" s="164">
        <v>0</v>
      </c>
      <c r="K317" s="164">
        <v>0</v>
      </c>
      <c r="L317" s="164">
        <v>43</v>
      </c>
      <c r="M317" s="168">
        <v>0.98</v>
      </c>
    </row>
    <row r="318" spans="1:14" ht="15.75" customHeight="1">
      <c r="A318" s="164">
        <v>16</v>
      </c>
      <c r="B318" s="164" t="s">
        <v>329</v>
      </c>
      <c r="C318" s="165" t="s">
        <v>336</v>
      </c>
      <c r="D318" s="166" t="s">
        <v>312</v>
      </c>
      <c r="E318" s="166"/>
      <c r="F318" s="164">
        <v>53</v>
      </c>
      <c r="G318" s="164">
        <v>44</v>
      </c>
      <c r="H318" s="164">
        <v>19</v>
      </c>
      <c r="I318" s="164">
        <v>19</v>
      </c>
      <c r="J318" s="164">
        <v>4</v>
      </c>
      <c r="K318" s="164">
        <v>1</v>
      </c>
      <c r="L318" s="164">
        <v>43</v>
      </c>
      <c r="M318" s="168">
        <v>0.98</v>
      </c>
    </row>
    <row r="320" spans="1:14" ht="15.75">
      <c r="A320" s="1124" t="s">
        <v>0</v>
      </c>
      <c r="B320" s="1125"/>
      <c r="C320" s="1125"/>
      <c r="D320" s="1125"/>
      <c r="E320" s="1125"/>
      <c r="F320" s="1125"/>
      <c r="G320" s="1125"/>
      <c r="H320" s="1125"/>
      <c r="I320" s="1125"/>
      <c r="J320" s="1125"/>
      <c r="K320" s="1125"/>
      <c r="L320" s="1125"/>
      <c r="M320" s="1125"/>
      <c r="N320" s="1125"/>
    </row>
    <row r="321" spans="1:14" ht="15.75">
      <c r="A321" s="1124" t="s">
        <v>1425</v>
      </c>
      <c r="B321" s="1125"/>
      <c r="C321" s="1125"/>
      <c r="D321" s="1125"/>
      <c r="E321" s="1125"/>
      <c r="F321" s="1125"/>
      <c r="G321" s="1125"/>
      <c r="H321" s="1125"/>
      <c r="I321" s="1125"/>
      <c r="J321" s="1125"/>
      <c r="K321" s="1125"/>
      <c r="L321" s="1125"/>
      <c r="M321" s="1125"/>
      <c r="N321" s="1125"/>
    </row>
    <row r="322" spans="1:14" ht="15.75">
      <c r="A322" s="1124" t="s">
        <v>1426</v>
      </c>
      <c r="B322" s="1125"/>
      <c r="C322" s="1125"/>
      <c r="D322" s="1125"/>
      <c r="E322" s="1125"/>
      <c r="F322" s="1125"/>
      <c r="G322" s="1125"/>
      <c r="H322" s="1125"/>
      <c r="I322" s="1125"/>
      <c r="J322" s="1125"/>
      <c r="K322" s="1125"/>
      <c r="L322" s="1125"/>
      <c r="M322" s="1125"/>
      <c r="N322" s="1125"/>
    </row>
    <row r="323" spans="1:14" ht="23.25" customHeight="1">
      <c r="A323" s="1126" t="s">
        <v>339</v>
      </c>
      <c r="B323" s="1126" t="s">
        <v>6</v>
      </c>
      <c r="C323" s="1117" t="s">
        <v>7</v>
      </c>
      <c r="D323" s="1119" t="s">
        <v>8</v>
      </c>
      <c r="E323" s="1120"/>
      <c r="F323" s="1117" t="s">
        <v>9</v>
      </c>
      <c r="G323" s="1117" t="s">
        <v>340</v>
      </c>
      <c r="H323" s="1119" t="s">
        <v>11</v>
      </c>
      <c r="I323" s="1121"/>
      <c r="J323" s="1121"/>
      <c r="K323" s="1120"/>
      <c r="L323" s="1127" t="s">
        <v>12</v>
      </c>
      <c r="M323" s="1117" t="s">
        <v>13</v>
      </c>
      <c r="N323" s="18"/>
    </row>
    <row r="324" spans="1:14" ht="21" customHeight="1">
      <c r="A324" s="1118"/>
      <c r="B324" s="1118"/>
      <c r="C324" s="1118"/>
      <c r="D324" s="22" t="s">
        <v>14</v>
      </c>
      <c r="E324" s="22" t="s">
        <v>15</v>
      </c>
      <c r="F324" s="1118"/>
      <c r="G324" s="1118"/>
      <c r="H324" s="22" t="s">
        <v>16</v>
      </c>
      <c r="I324" s="22" t="s">
        <v>17</v>
      </c>
      <c r="J324" s="22" t="s">
        <v>18</v>
      </c>
      <c r="K324" s="22" t="s">
        <v>19</v>
      </c>
      <c r="L324" s="1118"/>
      <c r="M324" s="1118"/>
      <c r="N324" s="18"/>
    </row>
    <row r="325" spans="1:14" ht="15.75">
      <c r="A325" s="22">
        <v>1</v>
      </c>
      <c r="B325" s="22" t="s">
        <v>77</v>
      </c>
      <c r="C325" s="22" t="s">
        <v>341</v>
      </c>
      <c r="D325" s="22" t="s">
        <v>1074</v>
      </c>
      <c r="E325" s="22">
        <v>9423077022</v>
      </c>
      <c r="F325" s="22">
        <v>639</v>
      </c>
      <c r="G325" s="22">
        <v>513</v>
      </c>
      <c r="H325" s="22">
        <v>59</v>
      </c>
      <c r="I325" s="22">
        <v>67</v>
      </c>
      <c r="J325" s="22">
        <v>116</v>
      </c>
      <c r="K325" s="22">
        <v>88</v>
      </c>
      <c r="L325" s="22">
        <v>330</v>
      </c>
      <c r="M325" s="32">
        <v>0.64329999999999998</v>
      </c>
      <c r="N325" s="18"/>
    </row>
    <row r="326" spans="1:14" ht="15.75">
      <c r="A326" s="22"/>
      <c r="B326" s="22"/>
      <c r="C326" s="22"/>
      <c r="D326" s="22" t="s">
        <v>1427</v>
      </c>
      <c r="E326" s="22">
        <v>9970269483</v>
      </c>
      <c r="F326" s="22"/>
      <c r="G326" s="22"/>
      <c r="H326" s="22"/>
      <c r="I326" s="22"/>
      <c r="J326" s="22"/>
      <c r="K326" s="22"/>
      <c r="L326" s="22"/>
      <c r="M326" s="32"/>
      <c r="N326" s="181"/>
    </row>
    <row r="327" spans="1:14" ht="15.75">
      <c r="A327" s="22"/>
      <c r="B327" s="22"/>
      <c r="C327" s="22"/>
      <c r="D327" s="22" t="s">
        <v>355</v>
      </c>
      <c r="E327" s="22">
        <v>8275504935</v>
      </c>
      <c r="F327" s="22"/>
      <c r="G327" s="22"/>
      <c r="H327" s="22"/>
      <c r="I327" s="22"/>
      <c r="J327" s="22"/>
      <c r="K327" s="22"/>
      <c r="L327" s="22"/>
      <c r="M327" s="32"/>
      <c r="N327" s="181"/>
    </row>
    <row r="328" spans="1:14" ht="15.75">
      <c r="A328" s="22">
        <v>2</v>
      </c>
      <c r="B328" s="22" t="s">
        <v>77</v>
      </c>
      <c r="C328" s="22" t="s">
        <v>345</v>
      </c>
      <c r="D328" s="22" t="s">
        <v>355</v>
      </c>
      <c r="E328" s="22">
        <v>8275504935</v>
      </c>
      <c r="F328" s="22">
        <v>20</v>
      </c>
      <c r="G328" s="22">
        <v>14</v>
      </c>
      <c r="H328" s="22">
        <v>2</v>
      </c>
      <c r="I328" s="22">
        <v>1</v>
      </c>
      <c r="J328" s="22">
        <v>1</v>
      </c>
      <c r="K328" s="22">
        <v>4</v>
      </c>
      <c r="L328" s="22">
        <v>10</v>
      </c>
      <c r="M328" s="33">
        <v>0.90900000000000003</v>
      </c>
      <c r="N328" s="181"/>
    </row>
    <row r="329" spans="1:14" ht="15.75">
      <c r="A329" s="22">
        <v>3</v>
      </c>
      <c r="B329" s="22" t="s">
        <v>65</v>
      </c>
      <c r="C329" s="22" t="s">
        <v>341</v>
      </c>
      <c r="D329" s="22" t="s">
        <v>1074</v>
      </c>
      <c r="E329" s="22">
        <v>9423077022</v>
      </c>
      <c r="F329" s="22">
        <v>460</v>
      </c>
      <c r="G329" s="22">
        <v>362</v>
      </c>
      <c r="H329" s="22">
        <v>69</v>
      </c>
      <c r="I329" s="22">
        <v>78</v>
      </c>
      <c r="J329" s="22" t="s">
        <v>1428</v>
      </c>
      <c r="K329" s="22">
        <v>40</v>
      </c>
      <c r="L329" s="22">
        <v>290</v>
      </c>
      <c r="M329" s="33">
        <v>0.80110000000000003</v>
      </c>
      <c r="N329" s="181"/>
    </row>
    <row r="330" spans="1:14" ht="15.75">
      <c r="A330" s="22"/>
      <c r="B330" s="22"/>
      <c r="C330" s="22"/>
      <c r="D330" s="22" t="s">
        <v>1429</v>
      </c>
      <c r="E330" s="22">
        <v>8275504935</v>
      </c>
      <c r="F330" s="22"/>
      <c r="G330" s="22"/>
      <c r="H330" s="22"/>
      <c r="I330" s="22"/>
      <c r="J330" s="22"/>
      <c r="K330" s="22"/>
      <c r="L330" s="22"/>
      <c r="M330" s="33"/>
      <c r="N330" s="181"/>
    </row>
    <row r="331" spans="1:14" ht="15.75">
      <c r="A331" s="22"/>
      <c r="B331" s="22"/>
      <c r="C331" s="22"/>
      <c r="D331" s="22" t="s">
        <v>355</v>
      </c>
      <c r="E331" s="22">
        <v>9860744371</v>
      </c>
      <c r="F331" s="22"/>
      <c r="G331" s="22"/>
      <c r="H331" s="22"/>
      <c r="I331" s="22"/>
      <c r="J331" s="22"/>
      <c r="K331" s="22"/>
      <c r="L331" s="22"/>
      <c r="M331" s="33"/>
      <c r="N331" s="181"/>
    </row>
    <row r="332" spans="1:14" ht="15.75">
      <c r="A332" s="22">
        <v>4</v>
      </c>
      <c r="B332" s="22" t="s">
        <v>65</v>
      </c>
      <c r="C332" s="22" t="s">
        <v>347</v>
      </c>
      <c r="D332" s="22" t="s">
        <v>1430</v>
      </c>
      <c r="E332" s="22">
        <v>9423495298</v>
      </c>
      <c r="F332" s="22">
        <v>26</v>
      </c>
      <c r="G332" s="22">
        <v>26</v>
      </c>
      <c r="H332" s="22">
        <v>11</v>
      </c>
      <c r="I332" s="22">
        <v>8</v>
      </c>
      <c r="J332" s="22">
        <v>4</v>
      </c>
      <c r="K332" s="22">
        <v>1</v>
      </c>
      <c r="L332" s="22">
        <v>24</v>
      </c>
      <c r="M332" s="32">
        <v>0.92300000000000004</v>
      </c>
      <c r="N332" s="181"/>
    </row>
    <row r="333" spans="1:14" ht="15.75">
      <c r="A333" s="22">
        <v>5</v>
      </c>
      <c r="B333" s="22" t="s">
        <v>65</v>
      </c>
      <c r="C333" s="22" t="s">
        <v>348</v>
      </c>
      <c r="D333" s="22" t="s">
        <v>349</v>
      </c>
      <c r="E333" s="22"/>
      <c r="F333" s="22">
        <v>26</v>
      </c>
      <c r="G333" s="22">
        <v>26</v>
      </c>
      <c r="H333" s="22">
        <v>11</v>
      </c>
      <c r="I333" s="22">
        <v>5</v>
      </c>
      <c r="J333" s="22">
        <v>5</v>
      </c>
      <c r="K333" s="22">
        <v>0</v>
      </c>
      <c r="L333" s="22">
        <v>21</v>
      </c>
      <c r="M333" s="32">
        <v>0.875</v>
      </c>
      <c r="N333" s="181"/>
    </row>
    <row r="334" spans="1:14" ht="15.75">
      <c r="A334" s="22">
        <v>6</v>
      </c>
      <c r="B334" s="22" t="s">
        <v>65</v>
      </c>
      <c r="C334" s="22" t="s">
        <v>350</v>
      </c>
      <c r="D334" s="22" t="s">
        <v>351</v>
      </c>
      <c r="E334" s="22">
        <v>9423690006</v>
      </c>
      <c r="F334" s="22">
        <v>26</v>
      </c>
      <c r="G334" s="22">
        <v>26</v>
      </c>
      <c r="H334" s="22">
        <v>7</v>
      </c>
      <c r="I334" s="22">
        <v>6</v>
      </c>
      <c r="J334" s="22">
        <v>4</v>
      </c>
      <c r="K334" s="22">
        <v>4</v>
      </c>
      <c r="L334" s="22">
        <v>21</v>
      </c>
      <c r="M334" s="32">
        <v>0.875</v>
      </c>
      <c r="N334" s="181"/>
    </row>
    <row r="335" spans="1:14" ht="15.75">
      <c r="A335" s="19">
        <v>7</v>
      </c>
      <c r="B335" s="22" t="s">
        <v>72</v>
      </c>
      <c r="C335" s="22" t="s">
        <v>341</v>
      </c>
      <c r="D335" s="22" t="s">
        <v>349</v>
      </c>
      <c r="E335" s="22">
        <v>9423495298</v>
      </c>
      <c r="F335" s="22">
        <v>340</v>
      </c>
      <c r="G335" s="22">
        <v>337</v>
      </c>
      <c r="H335" s="22">
        <v>91</v>
      </c>
      <c r="I335" s="22">
        <v>62</v>
      </c>
      <c r="J335" s="22">
        <v>78</v>
      </c>
      <c r="K335" s="22">
        <v>40</v>
      </c>
      <c r="L335" s="22">
        <v>271</v>
      </c>
      <c r="M335" s="32">
        <v>0.80410000000000004</v>
      </c>
      <c r="N335" s="181"/>
    </row>
    <row r="336" spans="1:14" ht="15.75">
      <c r="A336" s="22"/>
      <c r="B336" s="22"/>
      <c r="C336" s="22"/>
      <c r="D336" s="22" t="s">
        <v>344</v>
      </c>
      <c r="E336" s="22">
        <v>8830688407</v>
      </c>
      <c r="F336" s="22"/>
      <c r="G336" s="22"/>
      <c r="H336" s="22"/>
      <c r="I336" s="22"/>
      <c r="J336" s="22"/>
      <c r="K336" s="22"/>
      <c r="L336" s="22"/>
      <c r="M336" s="32"/>
      <c r="N336" s="181"/>
    </row>
    <row r="337" spans="1:14" ht="15.75">
      <c r="A337" s="22"/>
      <c r="B337" s="22"/>
      <c r="C337" s="22"/>
      <c r="D337" s="22" t="s">
        <v>1429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181"/>
    </row>
    <row r="338" spans="1:14" ht="15.75">
      <c r="A338" s="22">
        <v>8</v>
      </c>
      <c r="B338" s="22" t="s">
        <v>72</v>
      </c>
      <c r="C338" s="22" t="s">
        <v>352</v>
      </c>
      <c r="D338" s="22" t="s">
        <v>355</v>
      </c>
      <c r="E338" s="22"/>
      <c r="F338" s="22">
        <v>26</v>
      </c>
      <c r="G338" s="22">
        <v>26</v>
      </c>
      <c r="H338" s="22">
        <v>10</v>
      </c>
      <c r="I338" s="22">
        <v>1</v>
      </c>
      <c r="J338" s="22">
        <v>5</v>
      </c>
      <c r="K338" s="22">
        <v>4</v>
      </c>
      <c r="L338" s="22">
        <v>25</v>
      </c>
      <c r="M338" s="22">
        <v>96</v>
      </c>
      <c r="N338" s="181"/>
    </row>
    <row r="339" spans="1:14" ht="15.75">
      <c r="A339" s="22">
        <v>9</v>
      </c>
      <c r="B339" s="22" t="s">
        <v>72</v>
      </c>
      <c r="C339" s="22" t="s">
        <v>353</v>
      </c>
      <c r="D339" s="22" t="s">
        <v>349</v>
      </c>
      <c r="E339" s="22"/>
      <c r="F339" s="22">
        <v>26</v>
      </c>
      <c r="G339" s="22">
        <v>26</v>
      </c>
      <c r="H339" s="22">
        <v>16</v>
      </c>
      <c r="I339" s="22">
        <v>3</v>
      </c>
      <c r="J339" s="22">
        <v>3</v>
      </c>
      <c r="K339" s="22">
        <v>2</v>
      </c>
      <c r="L339" s="22">
        <v>24</v>
      </c>
      <c r="M339" s="22">
        <v>92.15</v>
      </c>
      <c r="N339" s="181"/>
    </row>
    <row r="340" spans="1:14" ht="15.75">
      <c r="A340" s="22">
        <v>10</v>
      </c>
      <c r="B340" s="22" t="s">
        <v>72</v>
      </c>
      <c r="C340" s="22" t="s">
        <v>354</v>
      </c>
      <c r="D340" s="22" t="s">
        <v>344</v>
      </c>
      <c r="E340" s="22"/>
      <c r="F340" s="22">
        <v>26</v>
      </c>
      <c r="G340" s="22">
        <v>26</v>
      </c>
      <c r="H340" s="22">
        <v>16</v>
      </c>
      <c r="I340" s="22">
        <v>3</v>
      </c>
      <c r="J340" s="22">
        <v>2</v>
      </c>
      <c r="K340" s="22">
        <v>3</v>
      </c>
      <c r="L340" s="22">
        <v>24</v>
      </c>
      <c r="M340" s="22">
        <v>92.15</v>
      </c>
      <c r="N340" s="181"/>
    </row>
    <row r="341" spans="1:14" ht="15.75">
      <c r="A341" s="22">
        <v>11</v>
      </c>
      <c r="B341" s="22" t="s">
        <v>356</v>
      </c>
      <c r="C341" s="22" t="s">
        <v>341</v>
      </c>
      <c r="D341" s="22" t="s">
        <v>357</v>
      </c>
      <c r="E341" s="22">
        <v>9673707317</v>
      </c>
      <c r="F341" s="22">
        <v>276</v>
      </c>
      <c r="G341" s="22">
        <v>276</v>
      </c>
      <c r="H341" s="22">
        <v>98</v>
      </c>
      <c r="I341" s="22">
        <v>73</v>
      </c>
      <c r="J341" s="22">
        <v>71</v>
      </c>
      <c r="K341" s="22">
        <v>19</v>
      </c>
      <c r="L341" s="22">
        <v>239</v>
      </c>
      <c r="M341" s="22">
        <v>87.05</v>
      </c>
      <c r="N341" s="181"/>
    </row>
    <row r="342" spans="1:14" ht="15.75">
      <c r="A342" s="22"/>
      <c r="B342" s="22"/>
      <c r="C342" s="22"/>
      <c r="D342" s="22" t="s">
        <v>1431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181"/>
    </row>
    <row r="343" spans="1:14" ht="15.75">
      <c r="A343" s="22">
        <v>12</v>
      </c>
      <c r="B343" s="22" t="s">
        <v>356</v>
      </c>
      <c r="C343" s="22" t="s">
        <v>358</v>
      </c>
      <c r="D343" s="22" t="s">
        <v>1427</v>
      </c>
      <c r="E343" s="22">
        <v>9970269483</v>
      </c>
      <c r="F343" s="22">
        <v>64</v>
      </c>
      <c r="G343" s="22">
        <v>64</v>
      </c>
      <c r="H343" s="22">
        <v>46</v>
      </c>
      <c r="I343" s="22">
        <v>15</v>
      </c>
      <c r="J343" s="22">
        <v>1</v>
      </c>
      <c r="K343" s="22">
        <v>1</v>
      </c>
      <c r="L343" s="22">
        <v>63</v>
      </c>
      <c r="M343" s="22">
        <v>98.43</v>
      </c>
      <c r="N343" s="181"/>
    </row>
    <row r="344" spans="1:14" ht="15.75">
      <c r="A344" s="22">
        <v>13</v>
      </c>
      <c r="B344" s="22" t="s">
        <v>195</v>
      </c>
      <c r="C344" s="22" t="s">
        <v>345</v>
      </c>
      <c r="D344" s="22" t="s">
        <v>1074</v>
      </c>
      <c r="E344" s="22"/>
      <c r="F344" s="22">
        <v>114</v>
      </c>
      <c r="G344" s="22">
        <v>114</v>
      </c>
      <c r="H344" s="22">
        <v>32</v>
      </c>
      <c r="I344" s="22">
        <v>38</v>
      </c>
      <c r="J344" s="22">
        <v>36</v>
      </c>
      <c r="K344" s="22">
        <v>6</v>
      </c>
      <c r="L344" s="22">
        <v>112</v>
      </c>
      <c r="M344" s="22">
        <v>100</v>
      </c>
      <c r="N344" s="181"/>
    </row>
    <row r="345" spans="1:14" ht="15.75">
      <c r="A345" s="22">
        <v>14</v>
      </c>
      <c r="B345" s="22" t="s">
        <v>359</v>
      </c>
      <c r="C345" s="22" t="s">
        <v>360</v>
      </c>
      <c r="D345" s="22" t="s">
        <v>1074</v>
      </c>
      <c r="E345" s="22"/>
      <c r="F345" s="22">
        <v>65</v>
      </c>
      <c r="G345" s="22">
        <v>62</v>
      </c>
      <c r="H345" s="22">
        <v>34</v>
      </c>
      <c r="I345" s="22">
        <v>15</v>
      </c>
      <c r="J345" s="22">
        <v>10</v>
      </c>
      <c r="K345" s="22">
        <v>0</v>
      </c>
      <c r="L345" s="22">
        <v>59</v>
      </c>
      <c r="M345" s="22">
        <v>95.16</v>
      </c>
      <c r="N345" s="181"/>
    </row>
    <row r="346" spans="1:14" ht="15.75">
      <c r="A346" s="22">
        <v>15</v>
      </c>
      <c r="B346" s="22" t="s">
        <v>359</v>
      </c>
      <c r="C346" s="22" t="s">
        <v>361</v>
      </c>
      <c r="D346" s="22" t="s">
        <v>1427</v>
      </c>
      <c r="E346" s="22"/>
      <c r="F346" s="22">
        <v>65</v>
      </c>
      <c r="G346" s="22">
        <v>60</v>
      </c>
      <c r="H346" s="22">
        <v>19</v>
      </c>
      <c r="I346" s="22">
        <v>15</v>
      </c>
      <c r="J346" s="22">
        <v>11</v>
      </c>
      <c r="K346" s="22">
        <v>9</v>
      </c>
      <c r="L346" s="22">
        <v>54</v>
      </c>
      <c r="M346" s="22">
        <v>90</v>
      </c>
      <c r="N346" s="181"/>
    </row>
    <row r="347" spans="1:14" ht="15.75">
      <c r="A347" s="22">
        <v>16</v>
      </c>
      <c r="B347" s="22" t="s">
        <v>359</v>
      </c>
      <c r="C347" s="22" t="s">
        <v>362</v>
      </c>
      <c r="D347" s="22" t="s">
        <v>349</v>
      </c>
      <c r="E347" s="22"/>
      <c r="F347" s="22">
        <v>65</v>
      </c>
      <c r="G347" s="22">
        <v>61</v>
      </c>
      <c r="H347" s="22">
        <v>20</v>
      </c>
      <c r="I347" s="22">
        <v>17</v>
      </c>
      <c r="J347" s="22">
        <v>11</v>
      </c>
      <c r="K347" s="22">
        <v>10</v>
      </c>
      <c r="L347" s="22">
        <v>58</v>
      </c>
      <c r="M347" s="22">
        <v>95.08</v>
      </c>
      <c r="N347" s="181"/>
    </row>
    <row r="348" spans="1:14" ht="15.75">
      <c r="A348" s="22">
        <v>17</v>
      </c>
      <c r="B348" s="22" t="s">
        <v>359</v>
      </c>
      <c r="C348" s="22" t="s">
        <v>363</v>
      </c>
      <c r="D348" s="22" t="s">
        <v>357</v>
      </c>
      <c r="E348" s="22"/>
      <c r="F348" s="22">
        <v>65</v>
      </c>
      <c r="G348" s="22">
        <v>62</v>
      </c>
      <c r="H348" s="22">
        <v>2</v>
      </c>
      <c r="I348" s="22">
        <v>28</v>
      </c>
      <c r="J348" s="22">
        <v>26</v>
      </c>
      <c r="K348" s="22">
        <v>0</v>
      </c>
      <c r="L348" s="22">
        <v>56</v>
      </c>
      <c r="M348" s="22">
        <v>90.32</v>
      </c>
      <c r="N348" s="181"/>
    </row>
    <row r="349" spans="1:14" ht="15.75">
      <c r="A349" s="22">
        <v>18</v>
      </c>
      <c r="B349" s="22" t="s">
        <v>364</v>
      </c>
      <c r="C349" s="22" t="s">
        <v>365</v>
      </c>
      <c r="D349" s="22" t="s">
        <v>344</v>
      </c>
      <c r="E349" s="31"/>
      <c r="F349" s="31">
        <v>38</v>
      </c>
      <c r="G349" s="31">
        <v>35</v>
      </c>
      <c r="H349" s="31">
        <v>19</v>
      </c>
      <c r="I349" s="31">
        <v>6</v>
      </c>
      <c r="J349" s="31">
        <v>2</v>
      </c>
      <c r="K349" s="31">
        <v>3</v>
      </c>
      <c r="L349" s="31">
        <v>30</v>
      </c>
      <c r="M349" s="31">
        <v>85.7</v>
      </c>
      <c r="N349" s="181"/>
    </row>
    <row r="350" spans="1:14" ht="15.75">
      <c r="A350" s="18">
        <v>19</v>
      </c>
      <c r="B350" s="22" t="s">
        <v>364</v>
      </c>
      <c r="C350" s="18" t="s">
        <v>366</v>
      </c>
      <c r="D350" s="20" t="s">
        <v>357</v>
      </c>
      <c r="E350" s="34"/>
      <c r="F350" s="34">
        <v>38</v>
      </c>
      <c r="G350" s="34">
        <v>36</v>
      </c>
      <c r="H350" s="34">
        <v>20</v>
      </c>
      <c r="I350" s="34">
        <v>7</v>
      </c>
      <c r="J350" s="34">
        <v>6</v>
      </c>
      <c r="K350" s="34">
        <v>0</v>
      </c>
      <c r="L350" s="34">
        <v>33</v>
      </c>
      <c r="M350" s="34">
        <v>91.66</v>
      </c>
      <c r="N350" s="18"/>
    </row>
    <row r="351" spans="1:14" ht="15.75">
      <c r="A351" s="18">
        <v>20</v>
      </c>
      <c r="B351" s="22" t="s">
        <v>364</v>
      </c>
      <c r="C351" s="18" t="s">
        <v>1432</v>
      </c>
      <c r="D351" s="20" t="s">
        <v>349</v>
      </c>
      <c r="E351" s="34"/>
      <c r="F351" s="34">
        <v>38</v>
      </c>
      <c r="G351" s="34">
        <v>36</v>
      </c>
      <c r="H351" s="34">
        <v>15</v>
      </c>
      <c r="I351" s="34">
        <v>7</v>
      </c>
      <c r="J351" s="34">
        <v>7</v>
      </c>
      <c r="K351" s="34">
        <v>4</v>
      </c>
      <c r="L351" s="34">
        <v>33</v>
      </c>
      <c r="M351" s="34">
        <v>91.66</v>
      </c>
      <c r="N351" s="18"/>
    </row>
    <row r="352" spans="1:14" ht="15.75">
      <c r="A352" s="18">
        <v>21</v>
      </c>
      <c r="B352" s="22" t="s">
        <v>364</v>
      </c>
      <c r="C352" s="18" t="s">
        <v>1433</v>
      </c>
      <c r="D352" s="20" t="s">
        <v>355</v>
      </c>
      <c r="E352" s="34"/>
      <c r="F352" s="34">
        <v>38</v>
      </c>
      <c r="G352" s="34">
        <v>36</v>
      </c>
      <c r="H352" s="34">
        <v>2</v>
      </c>
      <c r="I352" s="34">
        <v>6</v>
      </c>
      <c r="J352" s="34">
        <v>13</v>
      </c>
      <c r="K352" s="45">
        <v>6</v>
      </c>
      <c r="L352" s="45">
        <v>27</v>
      </c>
      <c r="M352" s="34">
        <v>75</v>
      </c>
      <c r="N352" s="18"/>
    </row>
    <row r="355" spans="1:13" ht="31.5">
      <c r="A355" s="929" t="s">
        <v>0</v>
      </c>
      <c r="B355" s="929"/>
      <c r="C355" s="929"/>
      <c r="D355" s="929"/>
      <c r="E355" s="929"/>
      <c r="F355" s="929"/>
      <c r="G355" s="929"/>
      <c r="H355" s="929"/>
      <c r="I355" s="929"/>
      <c r="J355" s="929"/>
      <c r="K355" s="929"/>
      <c r="L355" s="929"/>
      <c r="M355" s="929"/>
    </row>
    <row r="356" spans="1:13" ht="26.25">
      <c r="A356" s="930" t="s">
        <v>1</v>
      </c>
      <c r="B356" s="930"/>
      <c r="C356" s="930"/>
      <c r="D356" s="930"/>
      <c r="E356" s="930"/>
      <c r="F356" s="930"/>
      <c r="G356" s="930"/>
      <c r="H356" s="930"/>
      <c r="I356" s="930"/>
      <c r="J356" s="930"/>
      <c r="K356" s="930"/>
      <c r="L356" s="930"/>
      <c r="M356" s="930"/>
    </row>
    <row r="357" spans="1:13">
      <c r="A357" s="932" t="s">
        <v>2</v>
      </c>
      <c r="B357" s="932"/>
      <c r="C357" s="932"/>
      <c r="D357" s="932"/>
      <c r="E357" s="932"/>
      <c r="F357" s="932"/>
      <c r="G357" s="932"/>
      <c r="H357" s="932"/>
      <c r="I357" s="932"/>
      <c r="J357" s="932"/>
      <c r="K357" s="932"/>
      <c r="L357" s="932"/>
      <c r="M357" s="932"/>
    </row>
    <row r="358" spans="1:13" ht="23.25">
      <c r="A358" s="933" t="s">
        <v>3</v>
      </c>
      <c r="B358" s="933"/>
      <c r="C358" s="933"/>
      <c r="D358" s="933"/>
      <c r="E358" s="933"/>
      <c r="F358" s="933"/>
      <c r="G358" s="935" t="s">
        <v>406</v>
      </c>
      <c r="H358" s="935"/>
      <c r="I358" s="935"/>
      <c r="J358" s="935"/>
      <c r="K358" s="935"/>
      <c r="L358" s="935"/>
      <c r="M358" s="935"/>
    </row>
    <row r="359" spans="1:13" ht="21">
      <c r="A359" s="928" t="s">
        <v>5</v>
      </c>
      <c r="B359" s="923" t="s">
        <v>6</v>
      </c>
      <c r="C359" s="928" t="s">
        <v>7</v>
      </c>
      <c r="D359" s="938" t="s">
        <v>8</v>
      </c>
      <c r="E359" s="938"/>
      <c r="F359" s="928" t="s">
        <v>9</v>
      </c>
      <c r="G359" s="928" t="s">
        <v>10</v>
      </c>
      <c r="H359" s="928" t="s">
        <v>11</v>
      </c>
      <c r="I359" s="928"/>
      <c r="J359" s="928"/>
      <c r="K359" s="928"/>
      <c r="L359" s="928" t="s">
        <v>12</v>
      </c>
      <c r="M359" s="939" t="s">
        <v>13</v>
      </c>
    </row>
    <row r="360" spans="1:13" ht="42">
      <c r="A360" s="928"/>
      <c r="B360" s="937"/>
      <c r="C360" s="928"/>
      <c r="D360" s="5" t="s">
        <v>14</v>
      </c>
      <c r="E360" s="3" t="s">
        <v>15</v>
      </c>
      <c r="F360" s="928"/>
      <c r="G360" s="928"/>
      <c r="H360" s="3" t="s">
        <v>16</v>
      </c>
      <c r="I360" s="3" t="s">
        <v>17</v>
      </c>
      <c r="J360" s="3" t="s">
        <v>18</v>
      </c>
      <c r="K360" s="3" t="s">
        <v>19</v>
      </c>
      <c r="L360" s="928"/>
      <c r="M360" s="939"/>
    </row>
    <row r="361" spans="1:13" ht="31.5">
      <c r="A361" s="170">
        <v>1</v>
      </c>
      <c r="B361" s="170" t="s">
        <v>1434</v>
      </c>
      <c r="C361" s="171" t="s">
        <v>1435</v>
      </c>
      <c r="D361" s="172" t="s">
        <v>1436</v>
      </c>
      <c r="E361" s="44"/>
      <c r="F361" s="170">
        <v>120</v>
      </c>
      <c r="G361" s="173">
        <v>119</v>
      </c>
      <c r="H361" s="173">
        <v>21</v>
      </c>
      <c r="I361" s="173">
        <v>15</v>
      </c>
      <c r="J361" s="173">
        <v>45</v>
      </c>
      <c r="K361" s="173">
        <v>34</v>
      </c>
      <c r="L361" s="173">
        <v>115</v>
      </c>
      <c r="M361" s="173">
        <v>4</v>
      </c>
    </row>
    <row r="362" spans="1:13" ht="31.5">
      <c r="A362" s="174">
        <v>2</v>
      </c>
      <c r="B362" s="174" t="s">
        <v>1434</v>
      </c>
      <c r="C362" s="175" t="s">
        <v>1437</v>
      </c>
      <c r="D362" s="176" t="s">
        <v>1438</v>
      </c>
      <c r="E362" s="44"/>
      <c r="F362" s="174">
        <v>120</v>
      </c>
      <c r="G362" s="177">
        <v>119</v>
      </c>
      <c r="H362" s="177">
        <v>32</v>
      </c>
      <c r="I362" s="177">
        <v>65</v>
      </c>
      <c r="J362" s="177">
        <v>14</v>
      </c>
      <c r="K362" s="177">
        <v>4</v>
      </c>
      <c r="L362" s="177">
        <v>115</v>
      </c>
      <c r="M362" s="177">
        <v>4</v>
      </c>
    </row>
    <row r="363" spans="1:13" ht="31.5">
      <c r="A363" s="174">
        <v>3</v>
      </c>
      <c r="B363" s="174" t="s">
        <v>1434</v>
      </c>
      <c r="C363" s="175" t="s">
        <v>1439</v>
      </c>
      <c r="D363" s="176" t="s">
        <v>1436</v>
      </c>
      <c r="E363" s="44"/>
      <c r="F363" s="174">
        <v>67</v>
      </c>
      <c r="G363" s="177">
        <v>66</v>
      </c>
      <c r="H363" s="177">
        <v>39</v>
      </c>
      <c r="I363" s="177">
        <v>21</v>
      </c>
      <c r="J363" s="177">
        <v>3</v>
      </c>
      <c r="K363" s="177">
        <v>1</v>
      </c>
      <c r="L363" s="177">
        <v>64</v>
      </c>
      <c r="M363" s="177">
        <v>2</v>
      </c>
    </row>
    <row r="364" spans="1:13" ht="31.5">
      <c r="A364" s="174">
        <v>4</v>
      </c>
      <c r="B364" s="174" t="s">
        <v>1434</v>
      </c>
      <c r="C364" s="175" t="s">
        <v>1440</v>
      </c>
      <c r="D364" s="176" t="s">
        <v>1436</v>
      </c>
      <c r="E364" s="44"/>
      <c r="F364" s="174">
        <v>67</v>
      </c>
      <c r="G364" s="177">
        <v>66</v>
      </c>
      <c r="H364" s="177">
        <v>19</v>
      </c>
      <c r="I364" s="177">
        <v>33</v>
      </c>
      <c r="J364" s="177">
        <v>12</v>
      </c>
      <c r="K364" s="177">
        <v>0</v>
      </c>
      <c r="L364" s="177">
        <v>64</v>
      </c>
      <c r="M364" s="177">
        <v>2</v>
      </c>
    </row>
    <row r="365" spans="1:13" ht="31.5">
      <c r="A365" s="174">
        <v>5</v>
      </c>
      <c r="B365" s="174" t="s">
        <v>1434</v>
      </c>
      <c r="C365" s="175" t="s">
        <v>1441</v>
      </c>
      <c r="D365" s="178" t="s">
        <v>1442</v>
      </c>
      <c r="E365" s="44"/>
      <c r="F365" s="179">
        <v>53</v>
      </c>
      <c r="G365" s="180">
        <v>53</v>
      </c>
      <c r="H365" s="177">
        <v>18</v>
      </c>
      <c r="I365" s="177">
        <v>15</v>
      </c>
      <c r="J365" s="177">
        <v>9</v>
      </c>
      <c r="K365" s="177">
        <v>7</v>
      </c>
      <c r="L365" s="177">
        <v>51</v>
      </c>
      <c r="M365" s="177">
        <v>2</v>
      </c>
    </row>
    <row r="366" spans="1:13" ht="31.5">
      <c r="A366" s="174">
        <v>6</v>
      </c>
      <c r="B366" s="174" t="s">
        <v>1434</v>
      </c>
      <c r="C366" s="175" t="s">
        <v>1443</v>
      </c>
      <c r="D366" s="178" t="s">
        <v>1442</v>
      </c>
      <c r="E366" s="44"/>
      <c r="F366" s="174">
        <v>53</v>
      </c>
      <c r="G366" s="177">
        <v>53</v>
      </c>
      <c r="H366" s="177">
        <v>19</v>
      </c>
      <c r="I366" s="177">
        <v>15</v>
      </c>
      <c r="J366" s="177">
        <v>13</v>
      </c>
      <c r="K366" s="177">
        <v>4</v>
      </c>
      <c r="L366" s="177">
        <v>51</v>
      </c>
      <c r="M366" s="177">
        <v>2</v>
      </c>
    </row>
    <row r="367" spans="1:13" ht="31.5">
      <c r="A367" s="174">
        <v>7</v>
      </c>
      <c r="B367" s="174" t="s">
        <v>1434</v>
      </c>
      <c r="C367" s="175" t="s">
        <v>1444</v>
      </c>
      <c r="D367" s="176" t="s">
        <v>1436</v>
      </c>
      <c r="E367" s="44"/>
      <c r="F367" s="174">
        <v>120</v>
      </c>
      <c r="G367" s="177">
        <v>119</v>
      </c>
      <c r="H367" s="177">
        <v>54</v>
      </c>
      <c r="I367" s="177">
        <v>36</v>
      </c>
      <c r="J367" s="177">
        <v>18</v>
      </c>
      <c r="K367" s="177">
        <v>11</v>
      </c>
      <c r="L367" s="177">
        <v>119</v>
      </c>
      <c r="M367" s="177">
        <v>0</v>
      </c>
    </row>
    <row r="368" spans="1:13" ht="31.5">
      <c r="A368" s="174">
        <v>8</v>
      </c>
      <c r="B368" s="174" t="s">
        <v>1434</v>
      </c>
      <c r="C368" s="175" t="s">
        <v>1445</v>
      </c>
      <c r="D368" s="176" t="s">
        <v>1438</v>
      </c>
      <c r="E368" s="9"/>
      <c r="F368" s="174">
        <v>67</v>
      </c>
      <c r="G368" s="177">
        <v>66</v>
      </c>
      <c r="H368" s="177">
        <v>26</v>
      </c>
      <c r="I368" s="177">
        <v>30</v>
      </c>
      <c r="J368" s="177">
        <v>8</v>
      </c>
      <c r="K368" s="177">
        <v>0</v>
      </c>
      <c r="L368" s="177">
        <v>64</v>
      </c>
      <c r="M368" s="177">
        <v>2</v>
      </c>
    </row>
    <row r="369" spans="1:13" ht="31.5">
      <c r="A369" s="174">
        <v>9</v>
      </c>
      <c r="B369" s="174" t="s">
        <v>1434</v>
      </c>
      <c r="C369" s="175" t="s">
        <v>1446</v>
      </c>
      <c r="D369" s="176" t="s">
        <v>1436</v>
      </c>
      <c r="E369" s="9"/>
      <c r="F369" s="179">
        <v>67</v>
      </c>
      <c r="G369" s="180">
        <v>66</v>
      </c>
      <c r="H369" s="177">
        <v>38</v>
      </c>
      <c r="I369" s="177">
        <v>19</v>
      </c>
      <c r="J369" s="177">
        <v>6</v>
      </c>
      <c r="K369" s="177">
        <v>1</v>
      </c>
      <c r="L369" s="177">
        <v>64</v>
      </c>
      <c r="M369" s="177">
        <v>2</v>
      </c>
    </row>
    <row r="370" spans="1:13" ht="31.5">
      <c r="A370" s="174">
        <v>10</v>
      </c>
      <c r="B370" s="174" t="s">
        <v>1434</v>
      </c>
      <c r="C370" s="175" t="s">
        <v>1447</v>
      </c>
      <c r="D370" s="178" t="s">
        <v>1442</v>
      </c>
      <c r="E370" s="9"/>
      <c r="F370" s="179">
        <v>53</v>
      </c>
      <c r="G370" s="180">
        <v>53</v>
      </c>
      <c r="H370" s="177">
        <v>23</v>
      </c>
      <c r="I370" s="177">
        <v>18</v>
      </c>
      <c r="J370" s="177">
        <v>5</v>
      </c>
      <c r="K370" s="177">
        <v>3</v>
      </c>
      <c r="L370" s="177">
        <v>49</v>
      </c>
      <c r="M370" s="177">
        <v>4</v>
      </c>
    </row>
    <row r="371" spans="1:13" ht="31.5">
      <c r="A371" s="174">
        <v>11</v>
      </c>
      <c r="B371" s="174" t="s">
        <v>1434</v>
      </c>
      <c r="C371" s="175" t="s">
        <v>1448</v>
      </c>
      <c r="D371" s="178" t="s">
        <v>1442</v>
      </c>
      <c r="E371" s="9"/>
      <c r="F371" s="174">
        <v>53</v>
      </c>
      <c r="G371" s="177">
        <v>53</v>
      </c>
      <c r="H371" s="180">
        <v>25</v>
      </c>
      <c r="I371" s="177">
        <v>14</v>
      </c>
      <c r="J371" s="177">
        <v>8</v>
      </c>
      <c r="K371" s="177">
        <v>2</v>
      </c>
      <c r="L371" s="177">
        <v>51</v>
      </c>
      <c r="M371" s="180">
        <v>2</v>
      </c>
    </row>
    <row r="372" spans="1:13" ht="31.5">
      <c r="A372" s="174">
        <v>12</v>
      </c>
      <c r="B372" s="174" t="s">
        <v>1449</v>
      </c>
      <c r="C372" s="175" t="s">
        <v>1450</v>
      </c>
      <c r="D372" s="176" t="s">
        <v>1438</v>
      </c>
      <c r="E372" s="9"/>
      <c r="F372" s="174">
        <v>56</v>
      </c>
      <c r="G372" s="177">
        <v>51</v>
      </c>
      <c r="H372" s="177">
        <v>27</v>
      </c>
      <c r="I372" s="177">
        <v>17</v>
      </c>
      <c r="J372" s="177">
        <v>3</v>
      </c>
      <c r="K372" s="177">
        <v>3</v>
      </c>
      <c r="L372" s="177">
        <v>50</v>
      </c>
      <c r="M372" s="177">
        <v>1</v>
      </c>
    </row>
    <row r="373" spans="1:13" ht="31.5">
      <c r="A373" s="174">
        <v>13</v>
      </c>
      <c r="B373" s="174" t="s">
        <v>1449</v>
      </c>
      <c r="C373" s="175" t="s">
        <v>1451</v>
      </c>
      <c r="D373" s="178" t="s">
        <v>1442</v>
      </c>
      <c r="E373" s="9"/>
      <c r="F373" s="174">
        <v>56</v>
      </c>
      <c r="G373" s="177">
        <v>51</v>
      </c>
      <c r="H373" s="177">
        <v>19</v>
      </c>
      <c r="I373" s="177">
        <v>19</v>
      </c>
      <c r="J373" s="177">
        <v>7</v>
      </c>
      <c r="K373" s="177">
        <v>4</v>
      </c>
      <c r="L373" s="177">
        <v>49</v>
      </c>
      <c r="M373" s="177">
        <v>2</v>
      </c>
    </row>
    <row r="374" spans="1:13" ht="31.5">
      <c r="A374" s="174">
        <v>14</v>
      </c>
      <c r="B374" s="174" t="s">
        <v>1449</v>
      </c>
      <c r="C374" s="175" t="s">
        <v>1452</v>
      </c>
      <c r="D374" s="176" t="s">
        <v>1436</v>
      </c>
      <c r="E374" s="9"/>
      <c r="F374" s="174">
        <v>21</v>
      </c>
      <c r="G374" s="177">
        <v>21</v>
      </c>
      <c r="H374" s="177">
        <v>4</v>
      </c>
      <c r="I374" s="177">
        <v>15</v>
      </c>
      <c r="J374" s="177" t="s">
        <v>523</v>
      </c>
      <c r="K374" s="177">
        <v>1</v>
      </c>
      <c r="L374" s="177">
        <v>20</v>
      </c>
      <c r="M374" s="177">
        <v>1</v>
      </c>
    </row>
    <row r="375" spans="1:13" ht="31.5">
      <c r="A375" s="174">
        <v>15</v>
      </c>
      <c r="B375" s="174" t="s">
        <v>1449</v>
      </c>
      <c r="C375" s="175" t="s">
        <v>1453</v>
      </c>
      <c r="D375" s="176" t="s">
        <v>1436</v>
      </c>
      <c r="F375" s="174">
        <v>21</v>
      </c>
      <c r="G375" s="177">
        <v>21</v>
      </c>
      <c r="H375" s="177">
        <v>9</v>
      </c>
      <c r="I375" s="177">
        <v>10</v>
      </c>
      <c r="J375" s="177" t="s">
        <v>523</v>
      </c>
      <c r="K375" s="177">
        <v>1</v>
      </c>
      <c r="L375" s="177">
        <v>20</v>
      </c>
      <c r="M375" s="177">
        <v>1</v>
      </c>
    </row>
    <row r="376" spans="1:13" ht="31.5">
      <c r="A376" s="174">
        <v>16</v>
      </c>
      <c r="B376" s="174" t="s">
        <v>1449</v>
      </c>
      <c r="C376" s="175" t="s">
        <v>1454</v>
      </c>
      <c r="D376" s="178" t="s">
        <v>1442</v>
      </c>
      <c r="F376" s="174">
        <v>30</v>
      </c>
      <c r="G376" s="177">
        <v>30</v>
      </c>
      <c r="H376" s="177">
        <v>16</v>
      </c>
      <c r="I376" s="177">
        <v>7</v>
      </c>
      <c r="J376" s="177">
        <v>3</v>
      </c>
      <c r="K376" s="177">
        <v>4</v>
      </c>
      <c r="L376" s="177">
        <v>30</v>
      </c>
      <c r="M376" s="177" t="s">
        <v>523</v>
      </c>
    </row>
    <row r="377" spans="1:13" ht="31.5">
      <c r="A377" s="174">
        <v>17</v>
      </c>
      <c r="B377" s="174" t="s">
        <v>1449</v>
      </c>
      <c r="C377" s="175" t="s">
        <v>1455</v>
      </c>
      <c r="D377" s="178" t="s">
        <v>1442</v>
      </c>
      <c r="F377" s="174">
        <v>30</v>
      </c>
      <c r="G377" s="177">
        <v>29</v>
      </c>
      <c r="H377" s="177">
        <v>19</v>
      </c>
      <c r="I377" s="177">
        <v>6</v>
      </c>
      <c r="J377" s="177">
        <v>3</v>
      </c>
      <c r="K377" s="177">
        <v>0</v>
      </c>
      <c r="L377" s="177">
        <v>28</v>
      </c>
      <c r="M377" s="177">
        <v>1</v>
      </c>
    </row>
    <row r="378" spans="1:13" ht="31.5">
      <c r="A378" s="174">
        <v>18</v>
      </c>
      <c r="B378" s="174" t="s">
        <v>1449</v>
      </c>
      <c r="C378" s="175" t="s">
        <v>1456</v>
      </c>
      <c r="D378" s="176" t="s">
        <v>1438</v>
      </c>
      <c r="F378" s="174">
        <v>56</v>
      </c>
      <c r="G378" s="177">
        <v>51</v>
      </c>
      <c r="H378" s="177">
        <v>28</v>
      </c>
      <c r="I378" s="177">
        <v>15</v>
      </c>
      <c r="J378" s="177">
        <v>4</v>
      </c>
      <c r="K378" s="177">
        <v>4</v>
      </c>
      <c r="L378" s="177">
        <v>51</v>
      </c>
      <c r="M378" s="177">
        <v>0</v>
      </c>
    </row>
    <row r="379" spans="1:13" ht="31.5">
      <c r="A379" s="174">
        <v>19</v>
      </c>
      <c r="B379" s="174" t="s">
        <v>1449</v>
      </c>
      <c r="C379" s="175" t="s">
        <v>1457</v>
      </c>
      <c r="D379" s="176" t="s">
        <v>1436</v>
      </c>
      <c r="F379" s="174">
        <v>21</v>
      </c>
      <c r="G379" s="177">
        <v>20</v>
      </c>
      <c r="H379" s="177">
        <v>16</v>
      </c>
      <c r="I379" s="177">
        <v>4</v>
      </c>
      <c r="J379" s="177" t="s">
        <v>523</v>
      </c>
      <c r="K379" s="177" t="s">
        <v>523</v>
      </c>
      <c r="L379" s="177">
        <v>20</v>
      </c>
      <c r="M379" s="177" t="s">
        <v>523</v>
      </c>
    </row>
    <row r="380" spans="1:13" ht="31.5">
      <c r="A380" s="174">
        <v>20</v>
      </c>
      <c r="B380" s="174" t="s">
        <v>1449</v>
      </c>
      <c r="C380" s="175" t="s">
        <v>1458</v>
      </c>
      <c r="D380" s="176" t="s">
        <v>1436</v>
      </c>
      <c r="F380" s="174">
        <v>21</v>
      </c>
      <c r="G380" s="177">
        <v>20</v>
      </c>
      <c r="H380" s="177">
        <v>14</v>
      </c>
      <c r="I380" s="177">
        <v>3</v>
      </c>
      <c r="J380" s="177"/>
      <c r="K380" s="177">
        <v>3</v>
      </c>
      <c r="L380" s="177">
        <v>20</v>
      </c>
      <c r="M380" s="177" t="s">
        <v>523</v>
      </c>
    </row>
    <row r="381" spans="1:13" ht="31.5">
      <c r="A381" s="174">
        <v>21</v>
      </c>
      <c r="B381" s="174" t="s">
        <v>1449</v>
      </c>
      <c r="C381" s="175" t="s">
        <v>1459</v>
      </c>
      <c r="D381" s="178" t="s">
        <v>1442</v>
      </c>
      <c r="F381" s="174">
        <v>30</v>
      </c>
      <c r="G381" s="177">
        <v>30</v>
      </c>
      <c r="H381" s="177">
        <v>12</v>
      </c>
      <c r="I381" s="177">
        <v>8</v>
      </c>
      <c r="J381" s="177">
        <v>8</v>
      </c>
      <c r="K381" s="177">
        <v>1</v>
      </c>
      <c r="L381" s="177">
        <v>29</v>
      </c>
      <c r="M381" s="177">
        <v>1</v>
      </c>
    </row>
    <row r="382" spans="1:13" ht="31.5">
      <c r="A382" s="174">
        <v>22</v>
      </c>
      <c r="B382" s="174" t="s">
        <v>1449</v>
      </c>
      <c r="C382" s="175" t="s">
        <v>1460</v>
      </c>
      <c r="D382" s="178" t="s">
        <v>1442</v>
      </c>
      <c r="F382" s="179">
        <v>30</v>
      </c>
      <c r="G382" s="180">
        <v>30</v>
      </c>
      <c r="H382" s="177">
        <v>14</v>
      </c>
      <c r="I382" s="177">
        <v>7</v>
      </c>
      <c r="J382" s="177">
        <v>8</v>
      </c>
      <c r="K382" s="177" t="s">
        <v>523</v>
      </c>
      <c r="L382" s="177">
        <v>29</v>
      </c>
      <c r="M382" s="177">
        <v>1</v>
      </c>
    </row>
    <row r="384" spans="1:13" ht="31.5">
      <c r="A384" s="929" t="s">
        <v>0</v>
      </c>
      <c r="B384" s="929"/>
      <c r="C384" s="929"/>
      <c r="D384" s="929"/>
      <c r="E384" s="929"/>
      <c r="F384" s="929"/>
      <c r="G384" s="929"/>
      <c r="H384" s="929"/>
      <c r="I384" s="929"/>
      <c r="J384" s="929"/>
      <c r="K384" s="929"/>
      <c r="L384" s="929"/>
      <c r="M384" s="929"/>
    </row>
    <row r="385" spans="1:13" ht="26.25">
      <c r="A385" s="930" t="s">
        <v>1</v>
      </c>
      <c r="B385" s="930"/>
      <c r="C385" s="930"/>
      <c r="D385" s="930"/>
      <c r="E385" s="930"/>
      <c r="F385" s="930"/>
      <c r="G385" s="930"/>
      <c r="H385" s="930"/>
      <c r="I385" s="930"/>
      <c r="J385" s="930"/>
      <c r="K385" s="930"/>
      <c r="L385" s="930"/>
      <c r="M385" s="930"/>
    </row>
    <row r="386" spans="1:13">
      <c r="A386" s="932" t="s">
        <v>2</v>
      </c>
      <c r="B386" s="932"/>
      <c r="C386" s="932"/>
      <c r="D386" s="932"/>
      <c r="E386" s="932"/>
      <c r="F386" s="932"/>
      <c r="G386" s="932"/>
      <c r="H386" s="932"/>
      <c r="I386" s="932"/>
      <c r="J386" s="932"/>
      <c r="K386" s="932"/>
      <c r="L386" s="932"/>
      <c r="M386" s="932"/>
    </row>
    <row r="387" spans="1:13" ht="23.25" customHeight="1">
      <c r="A387" s="933" t="s">
        <v>3</v>
      </c>
      <c r="B387" s="933"/>
      <c r="C387" s="933"/>
      <c r="D387" s="933"/>
      <c r="E387" s="933"/>
      <c r="F387" s="933"/>
      <c r="G387" s="935" t="s">
        <v>1461</v>
      </c>
      <c r="H387" s="935"/>
      <c r="I387" s="935"/>
      <c r="J387" s="935"/>
      <c r="K387" s="935"/>
      <c r="L387" s="935"/>
      <c r="M387" s="935"/>
    </row>
    <row r="388" spans="1:13" ht="21" customHeight="1">
      <c r="A388" s="928" t="s">
        <v>5</v>
      </c>
      <c r="B388" s="923" t="s">
        <v>6</v>
      </c>
      <c r="C388" s="928" t="s">
        <v>7</v>
      </c>
      <c r="D388" s="938" t="s">
        <v>8</v>
      </c>
      <c r="E388" s="938"/>
      <c r="F388" s="928" t="s">
        <v>9</v>
      </c>
      <c r="G388" s="928" t="s">
        <v>10</v>
      </c>
      <c r="H388" s="928" t="s">
        <v>11</v>
      </c>
      <c r="I388" s="928"/>
      <c r="J388" s="928"/>
      <c r="K388" s="928"/>
      <c r="L388" s="928" t="s">
        <v>12</v>
      </c>
      <c r="M388" s="939" t="s">
        <v>13</v>
      </c>
    </row>
    <row r="389" spans="1:13" ht="42">
      <c r="A389" s="928"/>
      <c r="B389" s="937"/>
      <c r="C389" s="928"/>
      <c r="D389" s="5" t="s">
        <v>14</v>
      </c>
      <c r="E389" s="4" t="s">
        <v>15</v>
      </c>
      <c r="F389" s="928"/>
      <c r="G389" s="928"/>
      <c r="H389" s="3" t="s">
        <v>16</v>
      </c>
      <c r="I389" s="3" t="s">
        <v>17</v>
      </c>
      <c r="J389" s="3" t="s">
        <v>18</v>
      </c>
      <c r="K389" s="3" t="s">
        <v>19</v>
      </c>
      <c r="L389" s="928"/>
      <c r="M389" s="939"/>
    </row>
    <row r="390" spans="1:13" ht="31.5">
      <c r="A390" s="182"/>
      <c r="B390" s="170" t="s">
        <v>1462</v>
      </c>
      <c r="C390" s="171" t="s">
        <v>1463</v>
      </c>
      <c r="D390" s="183" t="s">
        <v>1464</v>
      </c>
      <c r="E390" s="184"/>
      <c r="F390" s="173">
        <v>300</v>
      </c>
      <c r="G390" s="173">
        <v>291</v>
      </c>
      <c r="H390" s="173">
        <v>183</v>
      </c>
      <c r="I390" s="173">
        <v>47</v>
      </c>
      <c r="J390" s="173">
        <v>42</v>
      </c>
      <c r="K390" s="173">
        <v>7</v>
      </c>
      <c r="L390" s="173">
        <v>279</v>
      </c>
      <c r="M390" s="170">
        <v>95.57</v>
      </c>
    </row>
    <row r="391" spans="1:13" ht="31.5">
      <c r="A391" s="185"/>
      <c r="B391" s="174" t="s">
        <v>1462</v>
      </c>
      <c r="C391" s="175" t="s">
        <v>1465</v>
      </c>
      <c r="D391" s="186" t="s">
        <v>1464</v>
      </c>
      <c r="E391" s="184"/>
      <c r="F391" s="177">
        <v>300</v>
      </c>
      <c r="G391" s="177">
        <v>295</v>
      </c>
      <c r="H391" s="177">
        <v>178</v>
      </c>
      <c r="I391" s="177">
        <v>65</v>
      </c>
      <c r="J391" s="177">
        <v>27</v>
      </c>
      <c r="K391" s="177">
        <v>2</v>
      </c>
      <c r="L391" s="177">
        <v>272</v>
      </c>
      <c r="M391" s="174">
        <v>96.96</v>
      </c>
    </row>
    <row r="392" spans="1:13" ht="31.5">
      <c r="A392" s="185"/>
      <c r="B392" s="174" t="s">
        <v>1462</v>
      </c>
      <c r="C392" s="175" t="s">
        <v>1466</v>
      </c>
      <c r="D392" s="186" t="s">
        <v>1467</v>
      </c>
      <c r="E392" s="184"/>
      <c r="F392" s="177">
        <v>179</v>
      </c>
      <c r="G392" s="177">
        <v>179</v>
      </c>
      <c r="H392" s="177">
        <v>104</v>
      </c>
      <c r="I392" s="177">
        <v>36</v>
      </c>
      <c r="J392" s="177">
        <v>32</v>
      </c>
      <c r="K392" s="177">
        <v>2</v>
      </c>
      <c r="L392" s="177">
        <v>174</v>
      </c>
      <c r="M392" s="174">
        <v>97.2</v>
      </c>
    </row>
    <row r="393" spans="1:13" ht="31.5">
      <c r="A393" s="185"/>
      <c r="B393" s="174" t="s">
        <v>1462</v>
      </c>
      <c r="C393" s="175" t="s">
        <v>1468</v>
      </c>
      <c r="D393" s="186" t="s">
        <v>1467</v>
      </c>
      <c r="E393" s="184"/>
      <c r="F393" s="177">
        <v>179</v>
      </c>
      <c r="G393" s="177">
        <v>179</v>
      </c>
      <c r="H393" s="177">
        <v>139</v>
      </c>
      <c r="I393" s="177">
        <v>17</v>
      </c>
      <c r="J393" s="177">
        <v>9</v>
      </c>
      <c r="K393" s="177">
        <v>4</v>
      </c>
      <c r="L393" s="177">
        <v>169</v>
      </c>
      <c r="M393" s="174">
        <v>94.41</v>
      </c>
    </row>
    <row r="394" spans="1:13" ht="31.5">
      <c r="A394" s="185"/>
      <c r="B394" s="174" t="s">
        <v>1462</v>
      </c>
      <c r="C394" s="175" t="s">
        <v>1469</v>
      </c>
      <c r="D394" s="186" t="s">
        <v>1467</v>
      </c>
      <c r="E394" s="184"/>
      <c r="F394" s="177">
        <v>169</v>
      </c>
      <c r="G394" s="177">
        <v>169</v>
      </c>
      <c r="H394" s="177">
        <v>100</v>
      </c>
      <c r="I394" s="177">
        <v>36</v>
      </c>
      <c r="J394" s="177">
        <v>16</v>
      </c>
      <c r="K394" s="177">
        <v>9</v>
      </c>
      <c r="L394" s="177">
        <v>161</v>
      </c>
      <c r="M394" s="174">
        <v>95.26</v>
      </c>
    </row>
    <row r="395" spans="1:13" ht="31.5">
      <c r="A395" s="185"/>
      <c r="B395" s="174" t="s">
        <v>1462</v>
      </c>
      <c r="C395" s="175" t="s">
        <v>1470</v>
      </c>
      <c r="D395" s="186" t="s">
        <v>1467</v>
      </c>
      <c r="E395" s="184"/>
      <c r="F395" s="177">
        <v>169</v>
      </c>
      <c r="G395" s="177">
        <v>169</v>
      </c>
      <c r="H395" s="177">
        <v>63</v>
      </c>
      <c r="I395" s="177">
        <v>59</v>
      </c>
      <c r="J395" s="177">
        <v>32</v>
      </c>
      <c r="K395" s="177">
        <v>10</v>
      </c>
      <c r="L395" s="177">
        <v>164</v>
      </c>
      <c r="M395" s="174">
        <v>97.04</v>
      </c>
    </row>
    <row r="396" spans="1:13" ht="31.5">
      <c r="A396" s="185"/>
      <c r="B396" s="174" t="s">
        <v>1462</v>
      </c>
      <c r="C396" s="175" t="s">
        <v>1471</v>
      </c>
      <c r="D396" s="186" t="s">
        <v>1472</v>
      </c>
      <c r="E396" s="184"/>
      <c r="F396" s="177">
        <v>115</v>
      </c>
      <c r="G396" s="177">
        <v>115</v>
      </c>
      <c r="H396" s="177">
        <v>38</v>
      </c>
      <c r="I396" s="177">
        <v>41</v>
      </c>
      <c r="J396" s="177">
        <v>25</v>
      </c>
      <c r="K396" s="177">
        <v>1</v>
      </c>
      <c r="L396" s="177">
        <v>105</v>
      </c>
      <c r="M396" s="174">
        <v>91.3</v>
      </c>
    </row>
    <row r="397" spans="1:13" ht="31.5">
      <c r="A397" s="1019"/>
      <c r="B397" s="174" t="s">
        <v>1462</v>
      </c>
      <c r="C397" s="175" t="s">
        <v>1473</v>
      </c>
      <c r="D397" s="186" t="s">
        <v>1472</v>
      </c>
      <c r="E397" s="184"/>
      <c r="F397" s="177">
        <v>115</v>
      </c>
      <c r="G397" s="177">
        <v>115</v>
      </c>
      <c r="H397" s="177">
        <v>76</v>
      </c>
      <c r="I397" s="177">
        <v>19</v>
      </c>
      <c r="J397" s="177">
        <v>5</v>
      </c>
      <c r="K397" s="177">
        <v>0</v>
      </c>
      <c r="L397" s="177">
        <v>100</v>
      </c>
      <c r="M397" s="174">
        <v>86.95</v>
      </c>
    </row>
    <row r="398" spans="1:13" ht="31.5">
      <c r="A398" s="1020"/>
      <c r="B398" s="174" t="s">
        <v>1462</v>
      </c>
      <c r="C398" s="175" t="s">
        <v>1474</v>
      </c>
      <c r="D398" s="186" t="s">
        <v>1472</v>
      </c>
      <c r="E398" s="184"/>
      <c r="F398" s="177">
        <v>32</v>
      </c>
      <c r="G398" s="177">
        <v>32</v>
      </c>
      <c r="H398" s="177">
        <v>11</v>
      </c>
      <c r="I398" s="177">
        <v>9</v>
      </c>
      <c r="J398" s="177">
        <v>8</v>
      </c>
      <c r="K398" s="177">
        <v>1</v>
      </c>
      <c r="L398" s="177">
        <v>29</v>
      </c>
      <c r="M398" s="174">
        <v>90.62</v>
      </c>
    </row>
    <row r="399" spans="1:13" ht="31.5">
      <c r="A399" s="1019"/>
      <c r="B399" s="174" t="s">
        <v>1462</v>
      </c>
      <c r="C399" s="175" t="s">
        <v>1475</v>
      </c>
      <c r="D399" s="186" t="s">
        <v>1472</v>
      </c>
      <c r="E399" s="184"/>
      <c r="F399" s="177">
        <v>32</v>
      </c>
      <c r="G399" s="177">
        <v>32</v>
      </c>
      <c r="H399" s="177">
        <v>13</v>
      </c>
      <c r="I399" s="177">
        <v>10</v>
      </c>
      <c r="J399" s="177">
        <v>3</v>
      </c>
      <c r="K399" s="177">
        <v>1</v>
      </c>
      <c r="L399" s="177">
        <v>27</v>
      </c>
      <c r="M399" s="174">
        <v>84.37</v>
      </c>
    </row>
    <row r="400" spans="1:13" ht="15.75">
      <c r="A400" s="1020"/>
      <c r="B400" s="174"/>
      <c r="C400" s="175"/>
      <c r="D400" s="186"/>
      <c r="E400" s="184"/>
      <c r="F400" s="177"/>
      <c r="G400" s="177"/>
      <c r="H400" s="177"/>
      <c r="I400" s="177"/>
      <c r="J400" s="177"/>
      <c r="K400" s="177"/>
      <c r="L400" s="177"/>
      <c r="M400" s="174"/>
    </row>
    <row r="401" spans="1:13" ht="31.5">
      <c r="A401" s="185"/>
      <c r="B401" s="174" t="s">
        <v>1476</v>
      </c>
      <c r="C401" s="175" t="s">
        <v>1477</v>
      </c>
      <c r="D401" s="186" t="s">
        <v>1467</v>
      </c>
      <c r="E401" s="184"/>
      <c r="F401" s="177">
        <v>295</v>
      </c>
      <c r="G401" s="177">
        <v>271</v>
      </c>
      <c r="H401" s="177">
        <v>124</v>
      </c>
      <c r="I401" s="177">
        <v>63</v>
      </c>
      <c r="J401" s="177">
        <v>43</v>
      </c>
      <c r="K401" s="177">
        <v>29</v>
      </c>
      <c r="L401" s="177">
        <v>259</v>
      </c>
      <c r="M401" s="174">
        <v>95.57</v>
      </c>
    </row>
    <row r="402" spans="1:13" ht="31.5">
      <c r="A402" s="185"/>
      <c r="B402" s="174" t="s">
        <v>780</v>
      </c>
      <c r="C402" s="175" t="s">
        <v>1478</v>
      </c>
      <c r="D402" s="186" t="s">
        <v>1467</v>
      </c>
      <c r="E402" s="184"/>
      <c r="F402" s="177">
        <v>295</v>
      </c>
      <c r="G402" s="177">
        <v>271</v>
      </c>
      <c r="H402" s="177">
        <v>162</v>
      </c>
      <c r="I402" s="177">
        <v>70</v>
      </c>
      <c r="J402" s="177">
        <v>17</v>
      </c>
      <c r="K402" s="177">
        <v>7</v>
      </c>
      <c r="L402" s="177">
        <v>256</v>
      </c>
      <c r="M402" s="174">
        <v>94.46</v>
      </c>
    </row>
    <row r="403" spans="1:13" ht="31.5">
      <c r="B403" s="174" t="s">
        <v>780</v>
      </c>
      <c r="C403" s="175" t="s">
        <v>1479</v>
      </c>
      <c r="D403" s="186" t="s">
        <v>1464</v>
      </c>
      <c r="E403" s="27"/>
      <c r="F403" s="177">
        <v>295</v>
      </c>
      <c r="G403" s="177">
        <v>271</v>
      </c>
      <c r="H403" s="177">
        <v>96</v>
      </c>
      <c r="I403" s="177">
        <v>55</v>
      </c>
      <c r="J403" s="177">
        <v>85</v>
      </c>
      <c r="K403" s="177">
        <v>28</v>
      </c>
      <c r="L403" s="177">
        <v>264</v>
      </c>
      <c r="M403" s="174">
        <v>97.41</v>
      </c>
    </row>
    <row r="404" spans="1:13" ht="31.5">
      <c r="B404" s="174" t="s">
        <v>780</v>
      </c>
      <c r="C404" s="175" t="s">
        <v>1480</v>
      </c>
      <c r="D404" s="186" t="s">
        <v>1464</v>
      </c>
      <c r="E404" s="27"/>
      <c r="F404" s="177">
        <v>295</v>
      </c>
      <c r="G404" s="177">
        <v>271</v>
      </c>
      <c r="H404" s="177">
        <v>92</v>
      </c>
      <c r="I404" s="177">
        <v>82</v>
      </c>
      <c r="J404" s="177">
        <v>46</v>
      </c>
      <c r="K404" s="177">
        <v>37</v>
      </c>
      <c r="L404" s="177">
        <v>257</v>
      </c>
      <c r="M404" s="174">
        <v>94.83</v>
      </c>
    </row>
    <row r="405" spans="1:13" ht="31.5">
      <c r="B405" s="174" t="s">
        <v>780</v>
      </c>
      <c r="C405" s="175" t="s">
        <v>1481</v>
      </c>
      <c r="D405" s="186" t="s">
        <v>1442</v>
      </c>
      <c r="E405" s="27"/>
      <c r="F405" s="177">
        <v>295</v>
      </c>
      <c r="G405" s="177">
        <v>271</v>
      </c>
      <c r="H405" s="177">
        <v>97</v>
      </c>
      <c r="I405" s="177">
        <v>110</v>
      </c>
      <c r="J405" s="177">
        <v>44</v>
      </c>
      <c r="K405" s="177">
        <v>15</v>
      </c>
      <c r="L405" s="177">
        <v>266</v>
      </c>
      <c r="M405" s="174">
        <v>98.15</v>
      </c>
    </row>
    <row r="406" spans="1:13" ht="31.5">
      <c r="B406" s="174" t="s">
        <v>780</v>
      </c>
      <c r="C406" s="175" t="s">
        <v>1482</v>
      </c>
      <c r="D406" s="186" t="s">
        <v>1442</v>
      </c>
      <c r="E406" s="27"/>
      <c r="F406" s="177"/>
      <c r="G406" s="177"/>
      <c r="H406" s="177"/>
      <c r="I406" s="177"/>
      <c r="J406" s="177"/>
      <c r="K406" s="177"/>
      <c r="L406" s="177"/>
      <c r="M406" s="174"/>
    </row>
    <row r="407" spans="1:13" ht="31.5">
      <c r="B407" s="174" t="s">
        <v>780</v>
      </c>
      <c r="C407" s="175" t="s">
        <v>1483</v>
      </c>
      <c r="D407" s="186" t="s">
        <v>1442</v>
      </c>
      <c r="E407" s="27"/>
      <c r="F407" s="177">
        <v>295</v>
      </c>
      <c r="G407" s="177">
        <v>271</v>
      </c>
      <c r="H407" s="177">
        <v>92</v>
      </c>
      <c r="I407" s="177">
        <v>105</v>
      </c>
      <c r="J407" s="177">
        <v>49</v>
      </c>
      <c r="K407" s="177">
        <v>18</v>
      </c>
      <c r="L407" s="177">
        <v>264</v>
      </c>
      <c r="M407" s="174">
        <v>97.41</v>
      </c>
    </row>
    <row r="408" spans="1:13" ht="31.5">
      <c r="B408" s="174" t="s">
        <v>780</v>
      </c>
      <c r="C408" s="175" t="s">
        <v>1484</v>
      </c>
      <c r="D408" s="186" t="s">
        <v>1442</v>
      </c>
      <c r="E408" s="27"/>
      <c r="F408" s="177">
        <v>295</v>
      </c>
      <c r="G408" s="177">
        <v>271</v>
      </c>
      <c r="H408" s="177">
        <v>85</v>
      </c>
      <c r="I408" s="177">
        <v>120</v>
      </c>
      <c r="J408" s="177">
        <v>39</v>
      </c>
      <c r="K408" s="177">
        <v>22</v>
      </c>
      <c r="L408" s="177">
        <v>266</v>
      </c>
      <c r="M408" s="174">
        <v>98.15</v>
      </c>
    </row>
    <row r="409" spans="1:13" ht="31.5">
      <c r="B409" s="174" t="s">
        <v>780</v>
      </c>
      <c r="C409" s="175" t="s">
        <v>1485</v>
      </c>
      <c r="D409" s="186" t="s">
        <v>1464</v>
      </c>
      <c r="E409" s="27"/>
      <c r="F409" s="177">
        <v>160</v>
      </c>
      <c r="G409" s="177">
        <v>160</v>
      </c>
      <c r="H409" s="177">
        <v>81</v>
      </c>
      <c r="I409" s="177">
        <v>48</v>
      </c>
      <c r="J409" s="177">
        <v>27</v>
      </c>
      <c r="K409" s="177">
        <v>3</v>
      </c>
      <c r="L409" s="177">
        <v>159</v>
      </c>
      <c r="M409" s="174">
        <v>99.37</v>
      </c>
    </row>
    <row r="410" spans="1:13" ht="31.5">
      <c r="B410" s="174" t="s">
        <v>780</v>
      </c>
      <c r="C410" s="175" t="s">
        <v>1486</v>
      </c>
      <c r="D410" s="186" t="s">
        <v>1464</v>
      </c>
      <c r="E410" s="27"/>
      <c r="F410" s="177">
        <v>160</v>
      </c>
      <c r="G410" s="177">
        <v>160</v>
      </c>
      <c r="H410" s="177">
        <v>97</v>
      </c>
      <c r="I410" s="177">
        <v>40</v>
      </c>
      <c r="J410" s="177">
        <v>18</v>
      </c>
      <c r="K410" s="177">
        <v>3</v>
      </c>
      <c r="L410" s="177">
        <v>158</v>
      </c>
      <c r="M410" s="174">
        <v>99.37</v>
      </c>
    </row>
    <row r="411" spans="1:13" ht="31.5">
      <c r="B411" s="174" t="s">
        <v>780</v>
      </c>
      <c r="C411" s="175" t="s">
        <v>1487</v>
      </c>
      <c r="D411" s="186" t="s">
        <v>1472</v>
      </c>
      <c r="E411" s="27"/>
      <c r="F411" s="177">
        <v>55</v>
      </c>
      <c r="G411" s="177">
        <v>55</v>
      </c>
      <c r="H411" s="177">
        <v>47</v>
      </c>
      <c r="I411" s="177">
        <v>8</v>
      </c>
      <c r="J411" s="177" t="s">
        <v>68</v>
      </c>
      <c r="K411" s="177" t="s">
        <v>68</v>
      </c>
      <c r="L411" s="177">
        <v>55</v>
      </c>
      <c r="M411" s="174">
        <v>100</v>
      </c>
    </row>
    <row r="412" spans="1:13" ht="31.5">
      <c r="B412" s="174" t="s">
        <v>780</v>
      </c>
      <c r="C412" s="175" t="s">
        <v>1488</v>
      </c>
      <c r="D412" s="186" t="s">
        <v>1472</v>
      </c>
      <c r="E412" s="27"/>
      <c r="F412" s="177">
        <v>55</v>
      </c>
      <c r="G412" s="177">
        <v>55</v>
      </c>
      <c r="H412" s="177">
        <v>46</v>
      </c>
      <c r="I412" s="177">
        <v>5</v>
      </c>
      <c r="J412" s="177" t="s">
        <v>68</v>
      </c>
      <c r="K412" s="177">
        <v>1</v>
      </c>
      <c r="L412" s="177">
        <v>52</v>
      </c>
      <c r="M412" s="174">
        <v>94.54</v>
      </c>
    </row>
    <row r="413" spans="1:13" ht="15.75">
      <c r="B413" s="174"/>
      <c r="C413" s="175"/>
      <c r="D413" s="186"/>
      <c r="E413" s="27"/>
      <c r="F413" s="177"/>
      <c r="G413" s="177"/>
      <c r="H413" s="177"/>
      <c r="I413" s="177"/>
      <c r="J413" s="177"/>
      <c r="K413" s="177"/>
      <c r="L413" s="177"/>
      <c r="M413" s="174"/>
    </row>
    <row r="414" spans="1:13" ht="31.5">
      <c r="B414" s="174" t="s">
        <v>1489</v>
      </c>
      <c r="C414" s="175" t="s">
        <v>1490</v>
      </c>
      <c r="D414" s="186" t="s">
        <v>1464</v>
      </c>
      <c r="E414" s="27"/>
      <c r="F414" s="177">
        <v>273</v>
      </c>
      <c r="G414" s="177">
        <v>266</v>
      </c>
      <c r="H414" s="177">
        <v>109</v>
      </c>
      <c r="I414" s="177">
        <v>54</v>
      </c>
      <c r="J414" s="177">
        <v>55</v>
      </c>
      <c r="K414" s="177">
        <v>33</v>
      </c>
      <c r="L414" s="177">
        <v>251</v>
      </c>
      <c r="M414" s="174">
        <v>94.36</v>
      </c>
    </row>
    <row r="415" spans="1:13" ht="31.5">
      <c r="B415" s="174" t="s">
        <v>1489</v>
      </c>
      <c r="C415" s="175" t="s">
        <v>1491</v>
      </c>
      <c r="D415" s="186" t="s">
        <v>1438</v>
      </c>
      <c r="E415" s="27"/>
      <c r="F415" s="177">
        <v>273</v>
      </c>
      <c r="G415" s="177">
        <v>266</v>
      </c>
      <c r="H415" s="177">
        <v>177</v>
      </c>
      <c r="I415" s="177">
        <v>36</v>
      </c>
      <c r="J415" s="177">
        <v>33</v>
      </c>
      <c r="K415" s="177">
        <v>17</v>
      </c>
      <c r="L415" s="177">
        <v>263</v>
      </c>
      <c r="M415" s="174">
        <v>98.87</v>
      </c>
    </row>
    <row r="416" spans="1:13" ht="31.5">
      <c r="B416" s="174" t="s">
        <v>1489</v>
      </c>
      <c r="C416" s="175" t="s">
        <v>1492</v>
      </c>
      <c r="D416" s="186" t="s">
        <v>1464</v>
      </c>
      <c r="E416" s="27"/>
      <c r="F416" s="177">
        <v>273</v>
      </c>
      <c r="G416" s="177"/>
      <c r="H416" s="177">
        <v>122</v>
      </c>
      <c r="I416" s="177">
        <v>80</v>
      </c>
      <c r="J416" s="177">
        <v>19</v>
      </c>
      <c r="K416" s="177">
        <v>9</v>
      </c>
      <c r="L416" s="177">
        <v>230</v>
      </c>
      <c r="M416" s="174">
        <v>86.47</v>
      </c>
    </row>
    <row r="417" spans="1:13" ht="31.5">
      <c r="B417" s="174" t="s">
        <v>1489</v>
      </c>
      <c r="C417" s="175" t="s">
        <v>1493</v>
      </c>
      <c r="D417" s="186" t="s">
        <v>1438</v>
      </c>
      <c r="E417" s="27"/>
      <c r="F417" s="177">
        <v>130</v>
      </c>
      <c r="G417" s="177">
        <v>130</v>
      </c>
      <c r="H417" s="177">
        <v>53</v>
      </c>
      <c r="I417" s="177">
        <v>47</v>
      </c>
      <c r="J417" s="177">
        <v>18</v>
      </c>
      <c r="K417" s="177">
        <v>6</v>
      </c>
      <c r="L417" s="177">
        <v>127</v>
      </c>
      <c r="M417" s="174">
        <v>97.69</v>
      </c>
    </row>
    <row r="418" spans="1:13" ht="31.5">
      <c r="B418" s="174" t="s">
        <v>1489</v>
      </c>
      <c r="C418" s="175" t="s">
        <v>1494</v>
      </c>
      <c r="D418" s="186" t="s">
        <v>1438</v>
      </c>
      <c r="E418" s="27"/>
      <c r="F418" s="177">
        <v>130</v>
      </c>
      <c r="G418" s="177">
        <v>130</v>
      </c>
      <c r="H418" s="177">
        <v>77</v>
      </c>
      <c r="I418" s="177">
        <v>32</v>
      </c>
      <c r="J418" s="177">
        <v>15</v>
      </c>
      <c r="K418" s="177">
        <v>3</v>
      </c>
      <c r="L418" s="177">
        <v>127</v>
      </c>
      <c r="M418" s="174">
        <v>97.69</v>
      </c>
    </row>
    <row r="419" spans="1:13" ht="31.5">
      <c r="B419" s="174" t="s">
        <v>1489</v>
      </c>
      <c r="C419" s="175" t="s">
        <v>1495</v>
      </c>
      <c r="D419" s="186" t="s">
        <v>1467</v>
      </c>
      <c r="E419" s="27"/>
      <c r="F419" s="177">
        <v>78</v>
      </c>
      <c r="G419" s="177">
        <v>78</v>
      </c>
      <c r="H419" s="177">
        <v>49</v>
      </c>
      <c r="I419" s="177">
        <v>16</v>
      </c>
      <c r="J419" s="177">
        <v>10</v>
      </c>
      <c r="K419" s="177" t="s">
        <v>68</v>
      </c>
      <c r="L419" s="177">
        <v>75</v>
      </c>
      <c r="M419" s="174">
        <v>96.15</v>
      </c>
    </row>
    <row r="420" spans="1:13" ht="31.5">
      <c r="B420" s="174" t="s">
        <v>1489</v>
      </c>
      <c r="C420" s="175" t="s">
        <v>1496</v>
      </c>
      <c r="D420" s="186" t="s">
        <v>1472</v>
      </c>
      <c r="E420" s="27"/>
      <c r="F420" s="177">
        <v>78</v>
      </c>
      <c r="G420" s="177">
        <v>78</v>
      </c>
      <c r="H420" s="177">
        <v>48</v>
      </c>
      <c r="I420" s="177">
        <v>21</v>
      </c>
      <c r="J420" s="177">
        <v>5</v>
      </c>
      <c r="K420" s="177" t="s">
        <v>523</v>
      </c>
      <c r="L420" s="177">
        <v>74</v>
      </c>
      <c r="M420" s="174">
        <v>94.87</v>
      </c>
    </row>
    <row r="423" spans="1:13" ht="31.5">
      <c r="A423" s="929" t="s">
        <v>0</v>
      </c>
      <c r="B423" s="929"/>
      <c r="C423" s="929"/>
      <c r="D423" s="929"/>
      <c r="E423" s="929"/>
      <c r="F423" s="929"/>
      <c r="G423" s="929"/>
      <c r="H423" s="929"/>
      <c r="I423" s="929"/>
      <c r="J423" s="929"/>
      <c r="K423" s="929"/>
      <c r="L423" s="929"/>
      <c r="M423" s="929"/>
    </row>
    <row r="424" spans="1:13" ht="26.25">
      <c r="A424" s="930" t="s">
        <v>1</v>
      </c>
      <c r="B424" s="930"/>
      <c r="C424" s="930"/>
      <c r="D424" s="930"/>
      <c r="E424" s="930"/>
      <c r="F424" s="930"/>
      <c r="G424" s="930"/>
      <c r="H424" s="930"/>
      <c r="I424" s="930"/>
      <c r="J424" s="930"/>
      <c r="K424" s="930"/>
      <c r="L424" s="930"/>
      <c r="M424" s="930"/>
    </row>
    <row r="425" spans="1:13">
      <c r="A425" s="932" t="s">
        <v>2</v>
      </c>
      <c r="B425" s="932"/>
      <c r="C425" s="932"/>
      <c r="D425" s="932"/>
      <c r="E425" s="932"/>
      <c r="F425" s="932"/>
      <c r="G425" s="932"/>
      <c r="H425" s="932"/>
      <c r="I425" s="932"/>
      <c r="J425" s="932"/>
      <c r="K425" s="932"/>
      <c r="L425" s="932"/>
      <c r="M425" s="932"/>
    </row>
    <row r="426" spans="1:13" ht="23.25">
      <c r="A426" s="933" t="s">
        <v>3</v>
      </c>
      <c r="B426" s="933"/>
      <c r="C426" s="933"/>
      <c r="D426" s="933"/>
      <c r="E426" s="933"/>
      <c r="F426" s="933"/>
      <c r="G426" s="935" t="s">
        <v>406</v>
      </c>
      <c r="H426" s="935"/>
      <c r="I426" s="935"/>
      <c r="J426" s="935"/>
      <c r="K426" s="935"/>
      <c r="L426" s="935"/>
      <c r="M426" s="935"/>
    </row>
    <row r="427" spans="1:13" ht="21">
      <c r="A427" s="928" t="s">
        <v>5</v>
      </c>
      <c r="B427" s="923" t="s">
        <v>6</v>
      </c>
      <c r="C427" s="928" t="s">
        <v>7</v>
      </c>
      <c r="D427" s="938" t="s">
        <v>8</v>
      </c>
      <c r="E427" s="938"/>
      <c r="F427" s="928" t="s">
        <v>9</v>
      </c>
      <c r="G427" s="928" t="s">
        <v>10</v>
      </c>
      <c r="H427" s="928" t="s">
        <v>11</v>
      </c>
      <c r="I427" s="928"/>
      <c r="J427" s="928"/>
      <c r="K427" s="928"/>
      <c r="L427" s="928" t="s">
        <v>12</v>
      </c>
      <c r="M427" s="939" t="s">
        <v>13</v>
      </c>
    </row>
    <row r="428" spans="1:13" ht="42">
      <c r="A428" s="928"/>
      <c r="B428" s="937"/>
      <c r="C428" s="928"/>
      <c r="D428" s="5" t="s">
        <v>14</v>
      </c>
      <c r="E428" s="3" t="s">
        <v>15</v>
      </c>
      <c r="F428" s="928"/>
      <c r="G428" s="928"/>
      <c r="H428" s="3" t="s">
        <v>16</v>
      </c>
      <c r="I428" s="3" t="s">
        <v>17</v>
      </c>
      <c r="J428" s="3" t="s">
        <v>18</v>
      </c>
      <c r="K428" s="3" t="s">
        <v>19</v>
      </c>
      <c r="L428" s="928"/>
      <c r="M428" s="939"/>
    </row>
    <row r="429" spans="1:13" ht="21.75">
      <c r="A429" s="43">
        <v>1</v>
      </c>
      <c r="B429" s="44" t="s">
        <v>77</v>
      </c>
      <c r="C429" s="44" t="s">
        <v>1110</v>
      </c>
      <c r="D429" s="44"/>
      <c r="E429" s="44"/>
      <c r="F429" s="9">
        <v>136</v>
      </c>
      <c r="G429" s="9">
        <v>123</v>
      </c>
      <c r="H429" s="9">
        <v>15</v>
      </c>
      <c r="I429" s="11">
        <v>34</v>
      </c>
      <c r="J429" s="11">
        <v>48</v>
      </c>
      <c r="K429" s="27">
        <v>11</v>
      </c>
      <c r="L429" s="27">
        <v>108</v>
      </c>
      <c r="M429" s="51">
        <v>0.878</v>
      </c>
    </row>
    <row r="430" spans="1:13" ht="21.75">
      <c r="A430" s="43"/>
      <c r="B430" s="44"/>
      <c r="C430" s="44" t="s">
        <v>1112</v>
      </c>
      <c r="D430" s="44"/>
      <c r="E430" s="44"/>
      <c r="F430" s="9">
        <v>136</v>
      </c>
      <c r="G430" s="9">
        <v>107</v>
      </c>
      <c r="H430" s="9">
        <v>10</v>
      </c>
      <c r="I430" s="11">
        <v>36</v>
      </c>
      <c r="J430" s="11">
        <v>36</v>
      </c>
      <c r="K430" s="27">
        <v>12</v>
      </c>
      <c r="L430" s="27">
        <v>94</v>
      </c>
      <c r="M430" s="51">
        <v>0.875</v>
      </c>
    </row>
    <row r="431" spans="1:13" ht="21.75">
      <c r="A431" s="43"/>
      <c r="B431" s="44"/>
      <c r="C431" s="44" t="s">
        <v>1497</v>
      </c>
      <c r="D431" s="44"/>
      <c r="E431" s="44"/>
      <c r="F431" s="9">
        <v>68</v>
      </c>
      <c r="G431" s="9">
        <v>65</v>
      </c>
      <c r="H431" s="9">
        <v>26</v>
      </c>
      <c r="I431" s="11">
        <v>17</v>
      </c>
      <c r="J431" s="11">
        <v>18</v>
      </c>
      <c r="K431" s="27">
        <v>3</v>
      </c>
      <c r="L431" s="27">
        <v>64</v>
      </c>
      <c r="M431" s="51">
        <v>0.98460000000000003</v>
      </c>
    </row>
    <row r="432" spans="1:13" ht="43.5">
      <c r="A432" s="43"/>
      <c r="B432" s="44"/>
      <c r="C432" s="44" t="s">
        <v>1498</v>
      </c>
      <c r="D432" s="44"/>
      <c r="E432" s="44"/>
      <c r="F432" s="9">
        <v>45</v>
      </c>
      <c r="G432" s="9">
        <v>41</v>
      </c>
      <c r="H432" s="9">
        <v>2</v>
      </c>
      <c r="I432" s="11">
        <v>10</v>
      </c>
      <c r="J432" s="11">
        <v>24</v>
      </c>
      <c r="K432" s="27">
        <v>2</v>
      </c>
      <c r="L432" s="27">
        <v>38</v>
      </c>
      <c r="M432" s="51">
        <v>0.92679999999999996</v>
      </c>
    </row>
    <row r="433" spans="1:13" ht="21.75">
      <c r="A433" s="43"/>
      <c r="B433" s="44"/>
      <c r="C433" s="44" t="s">
        <v>1499</v>
      </c>
      <c r="D433" s="44"/>
      <c r="E433" s="44"/>
      <c r="F433" s="9">
        <v>45</v>
      </c>
      <c r="G433" s="9">
        <v>40</v>
      </c>
      <c r="H433" s="9">
        <v>5</v>
      </c>
      <c r="I433" s="11">
        <v>10</v>
      </c>
      <c r="J433" s="11">
        <v>22</v>
      </c>
      <c r="K433" s="27">
        <v>2</v>
      </c>
      <c r="L433" s="27">
        <v>39</v>
      </c>
      <c r="M433" s="51">
        <v>0.97499999999999998</v>
      </c>
    </row>
    <row r="434" spans="1:13" ht="21.75">
      <c r="A434" s="43"/>
      <c r="B434" s="44"/>
      <c r="C434" s="44" t="s">
        <v>1500</v>
      </c>
      <c r="D434" s="44"/>
      <c r="E434" s="44"/>
      <c r="F434" s="9">
        <v>45</v>
      </c>
      <c r="G434" s="9">
        <v>42</v>
      </c>
      <c r="H434" s="9">
        <v>7</v>
      </c>
      <c r="I434" s="11">
        <v>29</v>
      </c>
      <c r="J434" s="11">
        <v>6</v>
      </c>
      <c r="K434" s="27">
        <v>0</v>
      </c>
      <c r="L434" s="27">
        <v>42</v>
      </c>
      <c r="M434" s="51">
        <v>1</v>
      </c>
    </row>
    <row r="435" spans="1:13" ht="43.5">
      <c r="A435" s="43"/>
      <c r="B435" s="44"/>
      <c r="C435" s="44" t="s">
        <v>1501</v>
      </c>
      <c r="D435" s="44"/>
      <c r="E435" s="44"/>
      <c r="F435" s="9">
        <v>45</v>
      </c>
      <c r="G435" s="9">
        <v>38</v>
      </c>
      <c r="H435" s="9">
        <v>8</v>
      </c>
      <c r="I435" s="11">
        <v>15</v>
      </c>
      <c r="J435" s="11">
        <v>8</v>
      </c>
      <c r="K435" s="27">
        <v>0</v>
      </c>
      <c r="L435" s="27">
        <v>31</v>
      </c>
      <c r="M435" s="51">
        <v>0.81579999999999997</v>
      </c>
    </row>
    <row r="436" spans="1:13" ht="21.75">
      <c r="A436" s="43"/>
      <c r="B436" s="44"/>
      <c r="C436" s="44" t="s">
        <v>1502</v>
      </c>
      <c r="D436" s="44"/>
      <c r="E436" s="44"/>
      <c r="F436" s="9">
        <v>45</v>
      </c>
      <c r="G436" s="9">
        <v>36</v>
      </c>
      <c r="H436" s="9">
        <v>4</v>
      </c>
      <c r="I436" s="11">
        <v>6</v>
      </c>
      <c r="J436" s="11">
        <v>13</v>
      </c>
      <c r="K436" s="27">
        <v>1</v>
      </c>
      <c r="L436" s="27">
        <v>24</v>
      </c>
      <c r="M436" s="51">
        <v>0.66659999999999997</v>
      </c>
    </row>
    <row r="437" spans="1:13" ht="21.75">
      <c r="A437" s="11"/>
      <c r="B437" s="9"/>
      <c r="C437" s="9" t="s">
        <v>1503</v>
      </c>
      <c r="D437" s="9"/>
      <c r="E437" s="9"/>
      <c r="F437" s="9">
        <v>68</v>
      </c>
      <c r="G437" s="9">
        <v>59</v>
      </c>
      <c r="H437" s="9">
        <v>7</v>
      </c>
      <c r="I437" s="11">
        <v>22</v>
      </c>
      <c r="J437" s="11">
        <v>18</v>
      </c>
      <c r="K437" s="27">
        <v>0</v>
      </c>
      <c r="L437" s="27">
        <v>47</v>
      </c>
      <c r="M437" s="27">
        <v>79.66</v>
      </c>
    </row>
    <row r="438" spans="1:13" ht="21.75">
      <c r="A438" s="11"/>
      <c r="B438" s="9"/>
      <c r="C438" s="9" t="s">
        <v>1504</v>
      </c>
      <c r="D438" s="9"/>
      <c r="E438" s="9"/>
      <c r="F438" s="9">
        <v>45</v>
      </c>
      <c r="G438" s="9">
        <v>36</v>
      </c>
      <c r="H438" s="9">
        <v>0</v>
      </c>
      <c r="I438" s="11">
        <v>24</v>
      </c>
      <c r="J438" s="11">
        <v>0</v>
      </c>
      <c r="K438" s="27">
        <v>0</v>
      </c>
      <c r="L438" s="27">
        <v>24</v>
      </c>
      <c r="M438" s="27">
        <v>66.66</v>
      </c>
    </row>
    <row r="439" spans="1:13" ht="43.5">
      <c r="A439" s="11"/>
      <c r="B439" s="9"/>
      <c r="C439" s="9" t="s">
        <v>1505</v>
      </c>
      <c r="D439" s="9"/>
      <c r="E439" s="9"/>
      <c r="F439" s="9">
        <v>86</v>
      </c>
      <c r="G439" s="9">
        <v>83</v>
      </c>
      <c r="H439" s="9">
        <v>28</v>
      </c>
      <c r="I439" s="11">
        <v>11</v>
      </c>
      <c r="J439" s="11">
        <v>25</v>
      </c>
      <c r="K439" s="27">
        <v>10</v>
      </c>
      <c r="L439" s="27">
        <v>74</v>
      </c>
      <c r="M439" s="27">
        <v>89.15</v>
      </c>
    </row>
    <row r="440" spans="1:13" ht="43.5">
      <c r="A440" s="9"/>
      <c r="B440" s="9"/>
      <c r="C440" s="9" t="s">
        <v>1506</v>
      </c>
      <c r="D440" s="9"/>
      <c r="E440" s="9"/>
      <c r="F440" s="9">
        <v>47</v>
      </c>
      <c r="G440" s="9">
        <v>45</v>
      </c>
      <c r="H440" s="9">
        <v>2</v>
      </c>
      <c r="I440" s="11">
        <v>8</v>
      </c>
      <c r="J440" s="11">
        <v>13</v>
      </c>
      <c r="K440" s="27">
        <v>10</v>
      </c>
      <c r="L440" s="27">
        <v>33</v>
      </c>
      <c r="M440" s="27">
        <v>73.33</v>
      </c>
    </row>
    <row r="441" spans="1:13" ht="21.75">
      <c r="A441" s="9"/>
      <c r="B441" s="9"/>
      <c r="C441" s="9" t="s">
        <v>1122</v>
      </c>
      <c r="D441" s="9"/>
      <c r="E441" s="9"/>
      <c r="F441" s="9">
        <v>47</v>
      </c>
      <c r="G441" s="9">
        <v>47</v>
      </c>
      <c r="H441" s="9">
        <v>36</v>
      </c>
      <c r="I441" s="11">
        <v>9</v>
      </c>
      <c r="J441" s="11">
        <v>2</v>
      </c>
      <c r="K441" s="27">
        <v>0</v>
      </c>
      <c r="L441" s="27">
        <v>47</v>
      </c>
      <c r="M441" s="27">
        <v>100</v>
      </c>
    </row>
    <row r="442" spans="1:13" ht="21.75">
      <c r="A442" s="9"/>
      <c r="B442" s="9"/>
      <c r="C442" s="9"/>
      <c r="D442" s="9"/>
      <c r="E442" s="9"/>
      <c r="F442" s="9"/>
      <c r="G442" s="9"/>
      <c r="H442" s="9"/>
      <c r="I442" s="11"/>
      <c r="J442" s="11"/>
      <c r="K442" s="27"/>
      <c r="L442" s="27"/>
      <c r="M442" s="27"/>
    </row>
    <row r="443" spans="1:13" ht="21.75">
      <c r="A443" s="11"/>
      <c r="B443" s="9"/>
      <c r="C443" s="9"/>
      <c r="D443" s="9"/>
      <c r="E443" s="9"/>
      <c r="F443" s="9"/>
      <c r="G443" s="9"/>
      <c r="H443" s="9"/>
      <c r="I443" s="11"/>
      <c r="J443" s="11"/>
      <c r="K443" s="27"/>
      <c r="L443" s="27"/>
      <c r="M443" s="27"/>
    </row>
    <row r="444" spans="1:13" ht="21.75">
      <c r="A444" s="11"/>
      <c r="B444" s="9"/>
      <c r="C444" s="9"/>
      <c r="D444" s="9"/>
      <c r="E444" s="9"/>
      <c r="F444" s="9"/>
      <c r="G444" s="9"/>
      <c r="H444" s="9"/>
      <c r="I444" s="11"/>
      <c r="J444" s="11"/>
      <c r="K444" s="27"/>
      <c r="L444" s="27"/>
      <c r="M444" s="27"/>
    </row>
    <row r="447" spans="1:13" ht="31.5">
      <c r="A447" s="929" t="s">
        <v>0</v>
      </c>
      <c r="B447" s="929"/>
      <c r="C447" s="929"/>
      <c r="D447" s="929"/>
      <c r="E447" s="929"/>
      <c r="F447" s="929"/>
      <c r="G447" s="929"/>
      <c r="H447" s="929"/>
      <c r="I447" s="929"/>
      <c r="J447" s="929"/>
      <c r="K447" s="929"/>
      <c r="L447" s="929"/>
      <c r="M447" s="929"/>
    </row>
    <row r="448" spans="1:13" ht="26.25">
      <c r="A448" s="930" t="s">
        <v>1</v>
      </c>
      <c r="B448" s="930"/>
      <c r="C448" s="930"/>
      <c r="D448" s="930"/>
      <c r="E448" s="930"/>
      <c r="F448" s="930"/>
      <c r="G448" s="930"/>
      <c r="H448" s="930"/>
      <c r="I448" s="930"/>
      <c r="J448" s="930"/>
      <c r="K448" s="930"/>
      <c r="L448" s="930"/>
      <c r="M448" s="930"/>
    </row>
    <row r="449" spans="1:13" ht="23.25" customHeight="1">
      <c r="A449" s="932" t="s">
        <v>2</v>
      </c>
      <c r="B449" s="932"/>
      <c r="C449" s="932"/>
      <c r="D449" s="932"/>
      <c r="E449" s="932"/>
      <c r="F449" s="932"/>
      <c r="G449" s="932"/>
      <c r="H449" s="932"/>
      <c r="I449" s="932"/>
      <c r="J449" s="932"/>
      <c r="K449" s="932"/>
      <c r="L449" s="932"/>
      <c r="M449" s="932"/>
    </row>
    <row r="450" spans="1:13" ht="21" customHeight="1">
      <c r="A450" s="933" t="s">
        <v>3</v>
      </c>
      <c r="B450" s="933"/>
      <c r="C450" s="933"/>
      <c r="D450" s="933"/>
      <c r="E450" s="933"/>
      <c r="F450" s="933"/>
      <c r="G450" s="935" t="s">
        <v>420</v>
      </c>
      <c r="H450" s="935"/>
      <c r="I450" s="935"/>
      <c r="J450" s="935"/>
      <c r="K450" s="935"/>
      <c r="L450" s="935"/>
      <c r="M450" s="935"/>
    </row>
    <row r="451" spans="1:13" ht="21">
      <c r="A451" s="928" t="s">
        <v>5</v>
      </c>
      <c r="B451" s="923" t="s">
        <v>6</v>
      </c>
      <c r="C451" s="928" t="s">
        <v>7</v>
      </c>
      <c r="D451" s="938" t="s">
        <v>8</v>
      </c>
      <c r="E451" s="938"/>
      <c r="F451" s="928" t="s">
        <v>9</v>
      </c>
      <c r="G451" s="928" t="s">
        <v>10</v>
      </c>
      <c r="H451" s="928" t="s">
        <v>11</v>
      </c>
      <c r="I451" s="928"/>
      <c r="J451" s="928"/>
      <c r="K451" s="928"/>
      <c r="L451" s="928" t="s">
        <v>12</v>
      </c>
      <c r="M451" s="939" t="s">
        <v>13</v>
      </c>
    </row>
    <row r="452" spans="1:13" ht="42">
      <c r="A452" s="928"/>
      <c r="B452" s="937"/>
      <c r="C452" s="928"/>
      <c r="D452" s="5" t="s">
        <v>14</v>
      </c>
      <c r="E452" s="3" t="s">
        <v>15</v>
      </c>
      <c r="F452" s="928"/>
      <c r="G452" s="928"/>
      <c r="H452" s="3" t="s">
        <v>16</v>
      </c>
      <c r="I452" s="3" t="s">
        <v>17</v>
      </c>
      <c r="J452" s="3" t="s">
        <v>18</v>
      </c>
      <c r="K452" s="3" t="s">
        <v>19</v>
      </c>
      <c r="L452" s="928"/>
      <c r="M452" s="939"/>
    </row>
    <row r="453" spans="1:13" ht="21.75">
      <c r="A453" s="43">
        <v>1</v>
      </c>
      <c r="B453" s="519" t="s">
        <v>188</v>
      </c>
      <c r="C453" s="521" t="s">
        <v>1688</v>
      </c>
      <c r="D453" s="44" t="s">
        <v>422</v>
      </c>
      <c r="E453" s="44"/>
      <c r="F453" s="44">
        <v>105</v>
      </c>
      <c r="G453" s="44">
        <v>105</v>
      </c>
      <c r="H453" s="44">
        <v>17</v>
      </c>
      <c r="I453" s="43">
        <v>29</v>
      </c>
      <c r="J453" s="43">
        <v>37</v>
      </c>
      <c r="K453" s="102">
        <v>1</v>
      </c>
      <c r="L453" s="102">
        <v>84</v>
      </c>
      <c r="M453" s="238">
        <v>0.8</v>
      </c>
    </row>
    <row r="454" spans="1:13" ht="21.75">
      <c r="A454" s="43"/>
      <c r="B454" s="519"/>
      <c r="C454" s="521" t="s">
        <v>1689</v>
      </c>
      <c r="D454" s="44" t="s">
        <v>434</v>
      </c>
      <c r="E454" s="44"/>
      <c r="F454" s="44">
        <v>105</v>
      </c>
      <c r="G454" s="44">
        <v>105</v>
      </c>
      <c r="H454" s="44">
        <v>14</v>
      </c>
      <c r="I454" s="43">
        <v>12</v>
      </c>
      <c r="J454" s="43">
        <v>18</v>
      </c>
      <c r="K454" s="102">
        <v>37</v>
      </c>
      <c r="L454" s="102">
        <v>81</v>
      </c>
      <c r="M454" s="238">
        <v>0.77139999999999997</v>
      </c>
    </row>
    <row r="455" spans="1:13" ht="21.75">
      <c r="A455" s="43"/>
      <c r="B455" s="519"/>
      <c r="C455" s="521" t="s">
        <v>1690</v>
      </c>
      <c r="D455" s="44" t="s">
        <v>434</v>
      </c>
      <c r="E455" s="44"/>
      <c r="F455" s="44">
        <v>106</v>
      </c>
      <c r="G455" s="44">
        <v>106</v>
      </c>
      <c r="H455" s="44">
        <v>39</v>
      </c>
      <c r="I455" s="43">
        <v>16</v>
      </c>
      <c r="J455" s="43">
        <v>33</v>
      </c>
      <c r="K455" s="102">
        <v>16</v>
      </c>
      <c r="L455" s="102">
        <v>104</v>
      </c>
      <c r="M455" s="238">
        <v>0.98109999999999997</v>
      </c>
    </row>
    <row r="456" spans="1:13" ht="21.75">
      <c r="A456" s="43">
        <v>2</v>
      </c>
      <c r="B456" s="519" t="s">
        <v>195</v>
      </c>
      <c r="C456" s="521" t="s">
        <v>1691</v>
      </c>
      <c r="D456" s="516" t="s">
        <v>424</v>
      </c>
      <c r="E456" s="44"/>
      <c r="F456" s="44">
        <v>51</v>
      </c>
      <c r="G456" s="44">
        <v>51</v>
      </c>
      <c r="H456" s="44">
        <v>18</v>
      </c>
      <c r="I456" s="43">
        <v>11</v>
      </c>
      <c r="J456" s="43">
        <v>7</v>
      </c>
      <c r="K456" s="102">
        <v>6</v>
      </c>
      <c r="L456" s="102">
        <v>42</v>
      </c>
      <c r="M456" s="238">
        <v>0.86360000000000003</v>
      </c>
    </row>
    <row r="457" spans="1:13" ht="21.75">
      <c r="A457" s="43"/>
      <c r="B457" s="519"/>
      <c r="C457" s="521" t="s">
        <v>1692</v>
      </c>
      <c r="D457" s="516" t="s">
        <v>422</v>
      </c>
      <c r="E457" s="44"/>
      <c r="F457" s="44">
        <v>51</v>
      </c>
      <c r="G457" s="44">
        <v>51</v>
      </c>
      <c r="H457" s="44">
        <v>11</v>
      </c>
      <c r="I457" s="43">
        <v>18</v>
      </c>
      <c r="J457" s="43">
        <v>5</v>
      </c>
      <c r="K457" s="102">
        <v>7</v>
      </c>
      <c r="L457" s="102">
        <v>41</v>
      </c>
      <c r="M457" s="238">
        <v>0.80389999999999995</v>
      </c>
    </row>
    <row r="458" spans="1:13" ht="43.5">
      <c r="A458" s="43"/>
      <c r="B458" s="519"/>
      <c r="C458" s="521" t="s">
        <v>1693</v>
      </c>
      <c r="D458" s="44" t="s">
        <v>432</v>
      </c>
      <c r="E458" s="44"/>
      <c r="F458" s="44">
        <v>51</v>
      </c>
      <c r="G458" s="44">
        <v>51</v>
      </c>
      <c r="H458" s="44">
        <v>11</v>
      </c>
      <c r="I458" s="43">
        <v>18</v>
      </c>
      <c r="J458" s="43">
        <v>5</v>
      </c>
      <c r="K458" s="102">
        <v>7</v>
      </c>
      <c r="L458" s="102">
        <v>41</v>
      </c>
      <c r="M458" s="238">
        <v>1</v>
      </c>
    </row>
    <row r="459" spans="1:13" ht="21.75">
      <c r="A459" s="43">
        <v>3</v>
      </c>
      <c r="B459" s="519" t="s">
        <v>200</v>
      </c>
      <c r="C459" s="521" t="s">
        <v>1694</v>
      </c>
      <c r="D459" s="516" t="s">
        <v>434</v>
      </c>
      <c r="E459" s="44"/>
      <c r="F459" s="44">
        <v>22</v>
      </c>
      <c r="G459" s="44">
        <v>22</v>
      </c>
      <c r="H459" s="44">
        <v>18</v>
      </c>
      <c r="I459" s="43">
        <v>3</v>
      </c>
      <c r="J459" s="43">
        <v>0</v>
      </c>
      <c r="K459" s="102">
        <v>0</v>
      </c>
      <c r="L459" s="102">
        <v>21</v>
      </c>
      <c r="M459" s="102">
        <v>95.45</v>
      </c>
    </row>
    <row r="460" spans="1:13" ht="21.75">
      <c r="A460" s="43"/>
      <c r="B460" s="519"/>
      <c r="C460" s="521" t="s">
        <v>1695</v>
      </c>
      <c r="D460" s="44" t="s">
        <v>1507</v>
      </c>
      <c r="E460" s="44"/>
      <c r="F460" s="44">
        <v>22</v>
      </c>
      <c r="G460" s="44">
        <v>22</v>
      </c>
      <c r="H460" s="44">
        <v>10</v>
      </c>
      <c r="I460" s="43">
        <v>5</v>
      </c>
      <c r="J460" s="43">
        <v>4</v>
      </c>
      <c r="K460" s="102">
        <v>0</v>
      </c>
      <c r="L460" s="102">
        <v>19</v>
      </c>
      <c r="M460" s="102">
        <v>86.36</v>
      </c>
    </row>
    <row r="461" spans="1:13" ht="21.75">
      <c r="A461" s="44"/>
      <c r="B461" s="519"/>
      <c r="C461" s="521" t="s">
        <v>1696</v>
      </c>
      <c r="D461" s="44" t="s">
        <v>437</v>
      </c>
      <c r="E461" s="44"/>
      <c r="F461" s="44">
        <v>22</v>
      </c>
      <c r="G461" s="44">
        <v>22</v>
      </c>
      <c r="H461" s="44">
        <v>10</v>
      </c>
      <c r="I461" s="43">
        <v>5</v>
      </c>
      <c r="J461" s="43">
        <v>6</v>
      </c>
      <c r="K461" s="102">
        <v>0</v>
      </c>
      <c r="L461" s="102">
        <v>21</v>
      </c>
      <c r="M461" s="102">
        <v>95.45</v>
      </c>
    </row>
    <row r="462" spans="1:13" ht="21.75">
      <c r="A462" s="44"/>
      <c r="B462" s="519"/>
      <c r="C462" s="521" t="s">
        <v>1697</v>
      </c>
      <c r="D462" s="516" t="s">
        <v>424</v>
      </c>
      <c r="E462" s="44"/>
      <c r="F462" s="44">
        <v>22</v>
      </c>
      <c r="G462" s="44">
        <v>22</v>
      </c>
      <c r="H462" s="44">
        <v>7</v>
      </c>
      <c r="I462" s="43">
        <v>6</v>
      </c>
      <c r="J462" s="43">
        <v>9</v>
      </c>
      <c r="K462" s="102">
        <v>0</v>
      </c>
      <c r="L462" s="102">
        <v>22</v>
      </c>
      <c r="M462" s="102">
        <v>100</v>
      </c>
    </row>
    <row r="463" spans="1:13" ht="21.75">
      <c r="A463" s="44"/>
      <c r="B463" s="519"/>
      <c r="C463" s="521" t="s">
        <v>1698</v>
      </c>
      <c r="D463" s="516" t="s">
        <v>422</v>
      </c>
      <c r="E463" s="44"/>
      <c r="F463" s="44">
        <v>22</v>
      </c>
      <c r="G463" s="44">
        <v>22</v>
      </c>
      <c r="H463" s="44">
        <v>15</v>
      </c>
      <c r="I463" s="43">
        <v>5</v>
      </c>
      <c r="J463" s="43">
        <v>2</v>
      </c>
      <c r="K463" s="102">
        <v>0</v>
      </c>
      <c r="L463" s="102">
        <v>22</v>
      </c>
      <c r="M463" s="102">
        <v>100</v>
      </c>
    </row>
    <row r="464" spans="1:13" ht="21.75">
      <c r="A464" s="43"/>
      <c r="B464" s="519"/>
      <c r="C464" s="521" t="s">
        <v>1699</v>
      </c>
      <c r="D464" s="44" t="s">
        <v>441</v>
      </c>
      <c r="E464" s="44"/>
      <c r="F464" s="44">
        <v>22</v>
      </c>
      <c r="G464" s="44">
        <v>22</v>
      </c>
      <c r="H464" s="44">
        <v>12</v>
      </c>
      <c r="I464" s="43">
        <v>6</v>
      </c>
      <c r="J464" s="43">
        <v>3</v>
      </c>
      <c r="K464" s="102">
        <v>1</v>
      </c>
      <c r="L464" s="102">
        <v>22</v>
      </c>
      <c r="M464" s="102">
        <v>100</v>
      </c>
    </row>
    <row r="465" spans="1:13" ht="21.75">
      <c r="A465" s="401"/>
      <c r="B465" s="520"/>
      <c r="C465" s="521" t="s">
        <v>1700</v>
      </c>
      <c r="D465" s="517" t="s">
        <v>1507</v>
      </c>
      <c r="E465" s="402"/>
      <c r="F465" s="44">
        <v>22</v>
      </c>
      <c r="G465" s="44">
        <v>22</v>
      </c>
      <c r="H465" s="402">
        <v>7</v>
      </c>
      <c r="I465" s="401">
        <v>11</v>
      </c>
      <c r="J465" s="401">
        <v>3</v>
      </c>
      <c r="K465" s="407">
        <v>1</v>
      </c>
      <c r="L465" s="407">
        <v>22</v>
      </c>
      <c r="M465" s="407">
        <v>100</v>
      </c>
    </row>
    <row r="466" spans="1:13" ht="21.75">
      <c r="A466" s="401"/>
      <c r="B466" s="520"/>
      <c r="C466" s="521" t="s">
        <v>1701</v>
      </c>
      <c r="D466" s="517" t="s">
        <v>434</v>
      </c>
      <c r="E466" s="402"/>
      <c r="F466" s="44">
        <v>22</v>
      </c>
      <c r="G466" s="44">
        <v>22</v>
      </c>
      <c r="H466" s="402">
        <v>18</v>
      </c>
      <c r="I466" s="401">
        <v>2</v>
      </c>
      <c r="J466" s="401">
        <v>2</v>
      </c>
      <c r="K466" s="407">
        <v>0</v>
      </c>
      <c r="L466" s="407">
        <v>22</v>
      </c>
      <c r="M466" s="407">
        <v>100</v>
      </c>
    </row>
    <row r="467" spans="1:13" ht="21.75">
      <c r="A467" s="401"/>
      <c r="B467" s="520"/>
      <c r="C467" s="521" t="s">
        <v>1702</v>
      </c>
      <c r="D467" s="517" t="s">
        <v>437</v>
      </c>
      <c r="E467" s="402"/>
      <c r="F467" s="44">
        <v>22</v>
      </c>
      <c r="G467" s="44">
        <v>22</v>
      </c>
      <c r="H467" s="402">
        <v>19</v>
      </c>
      <c r="I467" s="401">
        <v>2</v>
      </c>
      <c r="J467" s="401">
        <v>1</v>
      </c>
      <c r="K467" s="407">
        <v>0</v>
      </c>
      <c r="L467" s="407">
        <v>22</v>
      </c>
      <c r="M467" s="407">
        <v>100</v>
      </c>
    </row>
    <row r="468" spans="1:13" ht="21.75">
      <c r="A468" s="401">
        <v>4</v>
      </c>
      <c r="B468" s="518" t="s">
        <v>1703</v>
      </c>
      <c r="C468" s="521" t="s">
        <v>1704</v>
      </c>
      <c r="D468" s="402" t="s">
        <v>1507</v>
      </c>
      <c r="E468" s="402"/>
      <c r="F468" s="402">
        <v>45</v>
      </c>
      <c r="G468" s="402">
        <v>45</v>
      </c>
      <c r="H468" s="402">
        <v>5</v>
      </c>
      <c r="I468" s="401">
        <v>15</v>
      </c>
      <c r="J468" s="401">
        <v>9</v>
      </c>
      <c r="K468" s="407">
        <v>10</v>
      </c>
      <c r="L468" s="407">
        <v>39</v>
      </c>
      <c r="M468" s="407">
        <v>86.67</v>
      </c>
    </row>
    <row r="469" spans="1:13" ht="21.75">
      <c r="A469" s="401"/>
      <c r="B469" s="520"/>
      <c r="C469" s="521" t="s">
        <v>1705</v>
      </c>
      <c r="D469" s="517" t="s">
        <v>1714</v>
      </c>
      <c r="E469" s="402"/>
      <c r="F469" s="402">
        <v>45</v>
      </c>
      <c r="G469" s="402">
        <v>45</v>
      </c>
      <c r="H469" s="402">
        <v>10</v>
      </c>
      <c r="I469" s="401">
        <v>17</v>
      </c>
      <c r="J469" s="401">
        <v>8</v>
      </c>
      <c r="K469" s="407">
        <v>5</v>
      </c>
      <c r="L469" s="407">
        <v>40</v>
      </c>
      <c r="M469" s="407">
        <v>88.89</v>
      </c>
    </row>
    <row r="470" spans="1:13" ht="23.25" customHeight="1">
      <c r="A470" s="401"/>
      <c r="B470" s="520"/>
      <c r="C470" s="521" t="s">
        <v>1148</v>
      </c>
      <c r="D470" s="517" t="s">
        <v>1715</v>
      </c>
      <c r="E470" s="402"/>
      <c r="F470" s="402">
        <v>45</v>
      </c>
      <c r="G470" s="402">
        <v>45</v>
      </c>
      <c r="H470" s="402">
        <v>20</v>
      </c>
      <c r="I470" s="401">
        <v>12</v>
      </c>
      <c r="J470" s="401">
        <v>9</v>
      </c>
      <c r="K470" s="407">
        <v>2</v>
      </c>
      <c r="L470" s="407">
        <v>43</v>
      </c>
      <c r="M470" s="407">
        <v>95.56</v>
      </c>
    </row>
    <row r="471" spans="1:13" ht="21" customHeight="1">
      <c r="A471" s="401"/>
      <c r="B471" s="520"/>
      <c r="C471" s="521" t="s">
        <v>1706</v>
      </c>
      <c r="D471" s="517" t="s">
        <v>1716</v>
      </c>
      <c r="E471" s="402"/>
      <c r="F471" s="402">
        <v>45</v>
      </c>
      <c r="G471" s="402">
        <v>45</v>
      </c>
      <c r="H471" s="402">
        <v>12</v>
      </c>
      <c r="I471" s="401">
        <v>12</v>
      </c>
      <c r="J471" s="401">
        <v>14</v>
      </c>
      <c r="K471" s="407">
        <v>5</v>
      </c>
      <c r="L471" s="407">
        <v>43</v>
      </c>
      <c r="M471" s="407">
        <v>96.56</v>
      </c>
    </row>
    <row r="472" spans="1:13" ht="21.75">
      <c r="A472" s="401"/>
      <c r="B472" s="520"/>
      <c r="C472" s="521" t="s">
        <v>1707</v>
      </c>
      <c r="D472" s="517" t="s">
        <v>1717</v>
      </c>
      <c r="E472" s="402"/>
      <c r="F472" s="402">
        <v>45</v>
      </c>
      <c r="G472" s="402">
        <v>45</v>
      </c>
      <c r="H472" s="402">
        <v>32</v>
      </c>
      <c r="I472" s="401">
        <v>7</v>
      </c>
      <c r="J472" s="401">
        <v>4</v>
      </c>
      <c r="K472" s="407">
        <v>1</v>
      </c>
      <c r="L472" s="407">
        <v>44</v>
      </c>
      <c r="M472" s="407">
        <v>97.78</v>
      </c>
    </row>
    <row r="473" spans="1:13" ht="21.75">
      <c r="A473" s="401">
        <v>5</v>
      </c>
      <c r="B473" s="518" t="s">
        <v>1708</v>
      </c>
      <c r="C473" s="521" t="s">
        <v>1709</v>
      </c>
      <c r="D473" s="402" t="s">
        <v>1716</v>
      </c>
      <c r="E473" s="402"/>
      <c r="F473" s="402">
        <v>41</v>
      </c>
      <c r="G473" s="402">
        <v>41</v>
      </c>
      <c r="H473" s="402">
        <v>12</v>
      </c>
      <c r="I473" s="401">
        <v>13</v>
      </c>
      <c r="J473" s="401">
        <v>11</v>
      </c>
      <c r="K473" s="407">
        <v>3</v>
      </c>
      <c r="L473" s="407">
        <v>39</v>
      </c>
      <c r="M473" s="407">
        <v>95.12</v>
      </c>
    </row>
    <row r="474" spans="1:13" ht="21.75">
      <c r="A474" s="401"/>
      <c r="B474" s="520"/>
      <c r="C474" s="521" t="s">
        <v>1710</v>
      </c>
      <c r="D474" s="402" t="s">
        <v>1717</v>
      </c>
      <c r="E474" s="402"/>
      <c r="F474" s="402">
        <v>41</v>
      </c>
      <c r="G474" s="402">
        <v>41</v>
      </c>
      <c r="H474" s="402">
        <v>19</v>
      </c>
      <c r="I474" s="401">
        <v>10</v>
      </c>
      <c r="J474" s="401">
        <v>11</v>
      </c>
      <c r="K474" s="407">
        <v>0</v>
      </c>
      <c r="L474" s="407">
        <v>40</v>
      </c>
      <c r="M474" s="407">
        <v>97.56</v>
      </c>
    </row>
    <row r="475" spans="1:13" ht="21.75">
      <c r="A475" s="401"/>
      <c r="B475" s="520"/>
      <c r="C475" s="521" t="s">
        <v>1711</v>
      </c>
      <c r="D475" s="402" t="s">
        <v>1130</v>
      </c>
      <c r="E475" s="402"/>
      <c r="F475" s="402">
        <v>41</v>
      </c>
      <c r="G475" s="402">
        <v>41</v>
      </c>
      <c r="H475" s="402">
        <v>37</v>
      </c>
      <c r="I475" s="401">
        <v>1</v>
      </c>
      <c r="J475" s="401">
        <v>2</v>
      </c>
      <c r="K475" s="407">
        <v>0</v>
      </c>
      <c r="L475" s="407">
        <v>40</v>
      </c>
      <c r="M475" s="407">
        <v>97.56</v>
      </c>
    </row>
    <row r="476" spans="1:13" ht="21.75">
      <c r="A476" s="401"/>
      <c r="B476" s="520"/>
      <c r="C476" s="521" t="s">
        <v>1712</v>
      </c>
      <c r="D476" s="402" t="s">
        <v>862</v>
      </c>
      <c r="E476" s="402"/>
      <c r="F476" s="402">
        <v>41</v>
      </c>
      <c r="G476" s="402">
        <v>41</v>
      </c>
      <c r="H476" s="402">
        <v>39</v>
      </c>
      <c r="I476" s="401">
        <v>0</v>
      </c>
      <c r="J476" s="401">
        <v>0</v>
      </c>
      <c r="K476" s="407">
        <v>2</v>
      </c>
      <c r="L476" s="407">
        <v>39</v>
      </c>
      <c r="M476" s="407">
        <v>95.12</v>
      </c>
    </row>
    <row r="477" spans="1:13" ht="21.75">
      <c r="A477" s="401"/>
      <c r="B477" s="520"/>
      <c r="C477" s="521" t="s">
        <v>1713</v>
      </c>
      <c r="D477" s="402" t="s">
        <v>1714</v>
      </c>
      <c r="E477" s="402"/>
      <c r="F477" s="402">
        <v>41</v>
      </c>
      <c r="G477" s="402">
        <v>41</v>
      </c>
      <c r="H477" s="402">
        <v>31</v>
      </c>
      <c r="I477" s="401">
        <v>4</v>
      </c>
      <c r="J477" s="401">
        <v>4</v>
      </c>
      <c r="K477" s="407">
        <v>2</v>
      </c>
      <c r="L477" s="407">
        <v>41</v>
      </c>
      <c r="M477" s="407">
        <v>100</v>
      </c>
    </row>
    <row r="478" spans="1:13" ht="21.75">
      <c r="A478" s="52"/>
      <c r="B478" s="53"/>
      <c r="C478" s="53"/>
      <c r="D478" s="53"/>
      <c r="E478" s="53"/>
      <c r="F478" s="53"/>
      <c r="G478" s="53"/>
      <c r="H478" s="53"/>
      <c r="I478" s="52"/>
      <c r="J478" s="52"/>
      <c r="K478" s="54"/>
      <c r="L478" s="54"/>
      <c r="M478" s="54"/>
    </row>
    <row r="479" spans="1:13" ht="21.75">
      <c r="A479" s="11"/>
      <c r="B479" s="43"/>
      <c r="C479" s="11"/>
      <c r="D479" s="11"/>
      <c r="E479" s="11"/>
      <c r="F479" s="9"/>
      <c r="G479" s="9"/>
      <c r="H479" s="9"/>
      <c r="I479" s="9"/>
      <c r="J479" s="9"/>
      <c r="K479" s="44"/>
      <c r="L479" s="44"/>
      <c r="M479" s="43"/>
    </row>
    <row r="480" spans="1:13" ht="21.75">
      <c r="A480" s="11"/>
      <c r="B480" s="43"/>
      <c r="C480" s="11"/>
      <c r="D480" s="11"/>
      <c r="E480" s="11"/>
      <c r="F480" s="9"/>
      <c r="G480" s="9"/>
      <c r="H480" s="9"/>
      <c r="I480" s="9"/>
      <c r="J480" s="9"/>
      <c r="K480" s="44"/>
      <c r="L480" s="44"/>
      <c r="M480" s="43"/>
    </row>
    <row r="481" spans="1:13" ht="21.75">
      <c r="A481" s="11"/>
      <c r="B481" s="43"/>
      <c r="C481" s="11"/>
      <c r="D481" s="11"/>
      <c r="E481" s="11"/>
      <c r="F481" s="9"/>
      <c r="G481" s="9"/>
      <c r="H481" s="9"/>
      <c r="I481" s="9"/>
      <c r="J481" s="9"/>
      <c r="K481" s="44"/>
      <c r="L481" s="44"/>
      <c r="M481" s="43"/>
    </row>
    <row r="482" spans="1:13" ht="21.75">
      <c r="A482" s="11"/>
      <c r="B482" s="43"/>
      <c r="C482" s="11"/>
      <c r="D482" s="11"/>
      <c r="E482" s="11"/>
      <c r="F482" s="9"/>
      <c r="G482" s="9"/>
      <c r="H482" s="9"/>
      <c r="I482" s="9"/>
      <c r="J482" s="9"/>
      <c r="K482" s="44"/>
      <c r="L482" s="44"/>
      <c r="M482" s="43"/>
    </row>
    <row r="484" spans="1:13" ht="16.5">
      <c r="A484" s="983" t="s">
        <v>0</v>
      </c>
      <c r="B484" s="983"/>
      <c r="C484" s="983"/>
      <c r="D484" s="983"/>
      <c r="E484" s="983"/>
      <c r="F484" s="983"/>
      <c r="G484" s="983"/>
      <c r="H484" s="983"/>
      <c r="I484" s="983"/>
      <c r="J484" s="983"/>
      <c r="K484" s="983"/>
      <c r="L484" s="983"/>
      <c r="M484" s="983"/>
    </row>
    <row r="485" spans="1:13" ht="16.5">
      <c r="A485" s="983" t="s">
        <v>1</v>
      </c>
      <c r="B485" s="983"/>
      <c r="C485" s="983"/>
      <c r="D485" s="983"/>
      <c r="E485" s="983"/>
      <c r="F485" s="983"/>
      <c r="G485" s="983"/>
      <c r="H485" s="983"/>
      <c r="I485" s="983"/>
      <c r="J485" s="983"/>
      <c r="K485" s="983"/>
      <c r="L485" s="983"/>
      <c r="M485" s="983"/>
    </row>
    <row r="486" spans="1:13" ht="16.5">
      <c r="A486" s="983" t="s">
        <v>2</v>
      </c>
      <c r="B486" s="983"/>
      <c r="C486" s="983"/>
      <c r="D486" s="983"/>
      <c r="E486" s="983"/>
      <c r="F486" s="983"/>
      <c r="G486" s="983"/>
      <c r="H486" s="983"/>
      <c r="I486" s="983"/>
      <c r="J486" s="983"/>
      <c r="K486" s="983"/>
      <c r="L486" s="983"/>
      <c r="M486" s="983"/>
    </row>
    <row r="487" spans="1:13" ht="16.5">
      <c r="A487" s="1089" t="s">
        <v>461</v>
      </c>
      <c r="B487" s="1089"/>
      <c r="C487" s="1089"/>
      <c r="D487" s="1089"/>
      <c r="E487" s="1089"/>
      <c r="F487" s="1089"/>
      <c r="G487" s="1090" t="s">
        <v>462</v>
      </c>
      <c r="H487" s="1090"/>
      <c r="I487" s="1090"/>
      <c r="J487" s="1090"/>
      <c r="K487" s="1090"/>
      <c r="L487" s="1090"/>
      <c r="M487" s="1090"/>
    </row>
    <row r="488" spans="1:13" ht="15.75">
      <c r="A488" s="1129" t="s">
        <v>5</v>
      </c>
      <c r="B488" s="1129" t="s">
        <v>463</v>
      </c>
      <c r="C488" s="1129" t="s">
        <v>7</v>
      </c>
      <c r="D488" s="1130" t="s">
        <v>8</v>
      </c>
      <c r="E488" s="1130"/>
      <c r="F488" s="1129" t="s">
        <v>9</v>
      </c>
      <c r="G488" s="1129" t="s">
        <v>10</v>
      </c>
      <c r="H488" s="1129" t="s">
        <v>11</v>
      </c>
      <c r="I488" s="1129"/>
      <c r="J488" s="1129"/>
      <c r="K488" s="1129"/>
      <c r="L488" s="1129" t="s">
        <v>12</v>
      </c>
      <c r="M488" s="1129" t="s">
        <v>13</v>
      </c>
    </row>
    <row r="489" spans="1:13" ht="31.5">
      <c r="A489" s="1129"/>
      <c r="B489" s="1129"/>
      <c r="C489" s="1129"/>
      <c r="D489" s="56" t="s">
        <v>14</v>
      </c>
      <c r="E489" s="55" t="s">
        <v>15</v>
      </c>
      <c r="F489" s="1129"/>
      <c r="G489" s="1129"/>
      <c r="H489" s="55" t="s">
        <v>16</v>
      </c>
      <c r="I489" s="55" t="s">
        <v>17</v>
      </c>
      <c r="J489" s="55" t="s">
        <v>18</v>
      </c>
      <c r="K489" s="55" t="s">
        <v>19</v>
      </c>
      <c r="L489" s="1129"/>
      <c r="M489" s="1129"/>
    </row>
    <row r="490" spans="1:13" ht="31.5">
      <c r="A490" s="57">
        <v>1</v>
      </c>
      <c r="B490" s="57" t="s">
        <v>464</v>
      </c>
      <c r="C490" s="57" t="s">
        <v>465</v>
      </c>
      <c r="D490" s="58" t="s">
        <v>1160</v>
      </c>
      <c r="E490" s="58">
        <v>9423550503</v>
      </c>
      <c r="F490" s="58">
        <v>257</v>
      </c>
      <c r="G490" s="58">
        <v>256</v>
      </c>
      <c r="H490" s="58">
        <v>67</v>
      </c>
      <c r="I490" s="58">
        <v>66</v>
      </c>
      <c r="J490" s="58">
        <v>86</v>
      </c>
      <c r="K490" s="58">
        <v>13</v>
      </c>
      <c r="L490" s="57">
        <v>232</v>
      </c>
      <c r="M490" s="57">
        <v>90.62</v>
      </c>
    </row>
    <row r="491" spans="1:13" ht="31.5">
      <c r="A491" s="57"/>
      <c r="B491" s="57" t="s">
        <v>1161</v>
      </c>
      <c r="C491" s="57" t="s">
        <v>467</v>
      </c>
      <c r="D491" s="58" t="s">
        <v>1162</v>
      </c>
      <c r="E491" s="58">
        <v>9850457294</v>
      </c>
      <c r="F491" s="58">
        <v>257</v>
      </c>
      <c r="G491" s="58">
        <v>256</v>
      </c>
      <c r="H491" s="58">
        <v>147</v>
      </c>
      <c r="I491" s="58">
        <v>48</v>
      </c>
      <c r="J491" s="58">
        <v>44</v>
      </c>
      <c r="K491" s="58">
        <v>3</v>
      </c>
      <c r="L491" s="57">
        <v>242</v>
      </c>
      <c r="M491" s="57">
        <v>94.53</v>
      </c>
    </row>
    <row r="492" spans="1:13" ht="15.75">
      <c r="A492" s="57"/>
      <c r="B492" s="57"/>
      <c r="C492" s="57" t="s">
        <v>469</v>
      </c>
      <c r="D492" s="58" t="s">
        <v>470</v>
      </c>
      <c r="E492" s="58" t="s">
        <v>471</v>
      </c>
      <c r="F492" s="58">
        <v>257</v>
      </c>
      <c r="G492" s="58">
        <v>256</v>
      </c>
      <c r="H492" s="58">
        <v>137</v>
      </c>
      <c r="I492" s="58">
        <v>69</v>
      </c>
      <c r="J492" s="58">
        <v>44</v>
      </c>
      <c r="K492" s="58">
        <v>0</v>
      </c>
      <c r="L492" s="57">
        <v>250</v>
      </c>
      <c r="M492" s="57">
        <v>97.65</v>
      </c>
    </row>
    <row r="493" spans="1:13" ht="47.25">
      <c r="A493" s="57">
        <v>2</v>
      </c>
      <c r="B493" s="57" t="s">
        <v>464</v>
      </c>
      <c r="C493" s="57" t="s">
        <v>465</v>
      </c>
      <c r="D493" s="58" t="s">
        <v>1164</v>
      </c>
      <c r="E493" s="58">
        <v>9423550503</v>
      </c>
      <c r="F493" s="58">
        <v>257</v>
      </c>
      <c r="G493" s="58">
        <v>256</v>
      </c>
      <c r="H493" s="58">
        <v>106</v>
      </c>
      <c r="I493" s="58">
        <v>58</v>
      </c>
      <c r="J493" s="58">
        <v>43</v>
      </c>
      <c r="K493" s="58">
        <v>9</v>
      </c>
      <c r="L493" s="57">
        <v>216</v>
      </c>
      <c r="M493" s="57">
        <v>84.37</v>
      </c>
    </row>
    <row r="494" spans="1:13" ht="31.5">
      <c r="A494" s="57"/>
      <c r="B494" s="57" t="s">
        <v>1165</v>
      </c>
      <c r="C494" s="57" t="s">
        <v>467</v>
      </c>
      <c r="D494" s="58" t="s">
        <v>1162</v>
      </c>
      <c r="E494" s="58">
        <v>9850457294</v>
      </c>
      <c r="F494" s="58">
        <v>257</v>
      </c>
      <c r="G494" s="58">
        <v>256</v>
      </c>
      <c r="H494" s="58">
        <v>148</v>
      </c>
      <c r="I494" s="58">
        <v>48</v>
      </c>
      <c r="J494" s="58">
        <v>35</v>
      </c>
      <c r="K494" s="58">
        <v>0</v>
      </c>
      <c r="L494" s="57">
        <v>231</v>
      </c>
      <c r="M494" s="57">
        <v>90.23</v>
      </c>
    </row>
    <row r="495" spans="1:13" ht="15.75">
      <c r="A495" s="57"/>
      <c r="B495" s="57"/>
      <c r="C495" s="57" t="s">
        <v>469</v>
      </c>
      <c r="D495" s="58" t="s">
        <v>470</v>
      </c>
      <c r="E495" s="58" t="s">
        <v>471</v>
      </c>
      <c r="F495" s="58">
        <v>257</v>
      </c>
      <c r="G495" s="58">
        <v>256</v>
      </c>
      <c r="H495" s="58">
        <v>253</v>
      </c>
      <c r="I495" s="58">
        <v>2</v>
      </c>
      <c r="J495" s="58">
        <v>0</v>
      </c>
      <c r="K495" s="58">
        <v>0</v>
      </c>
      <c r="L495" s="57">
        <v>255</v>
      </c>
      <c r="M495" s="57">
        <v>99.6</v>
      </c>
    </row>
    <row r="496" spans="1:13" ht="31.5">
      <c r="A496" s="57">
        <v>3</v>
      </c>
      <c r="B496" s="57" t="s">
        <v>472</v>
      </c>
      <c r="C496" s="57" t="s">
        <v>465</v>
      </c>
      <c r="D496" s="58" t="s">
        <v>1508</v>
      </c>
      <c r="E496" s="58">
        <v>9420229224</v>
      </c>
      <c r="F496" s="58">
        <v>257</v>
      </c>
      <c r="G496" s="58">
        <v>256</v>
      </c>
      <c r="H496" s="58">
        <v>40</v>
      </c>
      <c r="I496" s="58">
        <v>94</v>
      </c>
      <c r="J496" s="58">
        <v>57</v>
      </c>
      <c r="K496" s="58">
        <v>44</v>
      </c>
      <c r="L496" s="57">
        <v>235</v>
      </c>
      <c r="M496" s="57">
        <v>91.43</v>
      </c>
    </row>
    <row r="497" spans="1:13" ht="15.75">
      <c r="A497" s="57"/>
      <c r="B497" s="57" t="s">
        <v>1168</v>
      </c>
      <c r="C497" s="57" t="s">
        <v>467</v>
      </c>
      <c r="D497" s="58" t="s">
        <v>1509</v>
      </c>
      <c r="E497" s="58">
        <v>8600137678</v>
      </c>
      <c r="F497" s="58">
        <v>257</v>
      </c>
      <c r="G497" s="58">
        <v>256</v>
      </c>
      <c r="H497" s="58">
        <v>100</v>
      </c>
      <c r="I497" s="58">
        <v>87</v>
      </c>
      <c r="J497" s="58">
        <v>42</v>
      </c>
      <c r="K497" s="58">
        <v>4</v>
      </c>
      <c r="L497" s="57">
        <v>233</v>
      </c>
      <c r="M497" s="57">
        <v>90.66</v>
      </c>
    </row>
    <row r="498" spans="1:13" ht="15.75">
      <c r="A498" s="57"/>
      <c r="B498" s="57"/>
      <c r="C498" s="57" t="s">
        <v>469</v>
      </c>
      <c r="D498" s="58" t="s">
        <v>470</v>
      </c>
      <c r="E498" s="58" t="s">
        <v>471</v>
      </c>
      <c r="F498" s="58">
        <v>257</v>
      </c>
      <c r="G498" s="58">
        <v>256</v>
      </c>
      <c r="H498" s="58">
        <v>84</v>
      </c>
      <c r="I498" s="58">
        <v>123</v>
      </c>
      <c r="J498" s="58">
        <v>43</v>
      </c>
      <c r="K498" s="58">
        <v>2</v>
      </c>
      <c r="L498" s="57">
        <v>252</v>
      </c>
      <c r="M498" s="57">
        <v>98.05</v>
      </c>
    </row>
    <row r="499" spans="1:13" ht="31.5">
      <c r="A499" s="57">
        <v>4</v>
      </c>
      <c r="B499" s="57" t="s">
        <v>472</v>
      </c>
      <c r="C499" s="57" t="s">
        <v>465</v>
      </c>
      <c r="D499" s="58" t="s">
        <v>1508</v>
      </c>
      <c r="E499" s="58">
        <v>9420229224</v>
      </c>
      <c r="F499" s="58">
        <v>257</v>
      </c>
      <c r="G499" s="58">
        <v>256</v>
      </c>
      <c r="H499" s="58">
        <v>69</v>
      </c>
      <c r="I499" s="58">
        <v>94</v>
      </c>
      <c r="J499" s="58">
        <v>33</v>
      </c>
      <c r="K499" s="58">
        <v>17</v>
      </c>
      <c r="L499" s="57">
        <v>213</v>
      </c>
      <c r="M499" s="57">
        <v>82.87</v>
      </c>
    </row>
    <row r="500" spans="1:13" ht="15.75">
      <c r="A500" s="57"/>
      <c r="B500" s="57" t="s">
        <v>1169</v>
      </c>
      <c r="C500" s="57" t="s">
        <v>467</v>
      </c>
      <c r="D500" s="58" t="s">
        <v>1509</v>
      </c>
      <c r="E500" s="58">
        <v>8600137678</v>
      </c>
      <c r="F500" s="58">
        <v>257</v>
      </c>
      <c r="G500" s="58">
        <v>256</v>
      </c>
      <c r="H500" s="58">
        <v>94</v>
      </c>
      <c r="I500" s="58">
        <v>104</v>
      </c>
      <c r="J500" s="58">
        <v>31</v>
      </c>
      <c r="K500" s="58">
        <v>2</v>
      </c>
      <c r="L500" s="57">
        <v>231</v>
      </c>
      <c r="M500" s="57">
        <v>89.88</v>
      </c>
    </row>
    <row r="501" spans="1:13" ht="15.75">
      <c r="A501" s="57"/>
      <c r="B501" s="57"/>
      <c r="C501" s="57" t="s">
        <v>469</v>
      </c>
      <c r="D501" s="58" t="s">
        <v>470</v>
      </c>
      <c r="E501" s="58" t="s">
        <v>471</v>
      </c>
      <c r="F501" s="58">
        <v>257</v>
      </c>
      <c r="G501" s="58">
        <v>256</v>
      </c>
      <c r="H501" s="58">
        <v>188</v>
      </c>
      <c r="I501" s="58">
        <v>67</v>
      </c>
      <c r="J501" s="58">
        <v>0</v>
      </c>
      <c r="K501" s="58">
        <v>0</v>
      </c>
      <c r="L501" s="57">
        <v>255</v>
      </c>
      <c r="M501" s="57">
        <v>99.22</v>
      </c>
    </row>
    <row r="502" spans="1:13" ht="15.75">
      <c r="A502" s="57">
        <v>5</v>
      </c>
      <c r="B502" s="57" t="s">
        <v>476</v>
      </c>
      <c r="C502" s="57" t="s">
        <v>465</v>
      </c>
      <c r="D502" s="58" t="s">
        <v>466</v>
      </c>
      <c r="E502" s="58">
        <v>9423550503</v>
      </c>
      <c r="F502" s="58">
        <v>75</v>
      </c>
      <c r="G502" s="58">
        <v>75</v>
      </c>
      <c r="H502" s="58">
        <v>66</v>
      </c>
      <c r="I502" s="58">
        <v>6</v>
      </c>
      <c r="J502" s="58">
        <v>1</v>
      </c>
      <c r="K502" s="58">
        <v>1</v>
      </c>
      <c r="L502" s="57">
        <v>74</v>
      </c>
      <c r="M502" s="57">
        <v>98.67</v>
      </c>
    </row>
    <row r="503" spans="1:13" ht="15.75">
      <c r="A503" s="57"/>
      <c r="B503" s="57" t="s">
        <v>1170</v>
      </c>
      <c r="C503" s="57" t="s">
        <v>467</v>
      </c>
      <c r="D503" s="58" t="s">
        <v>468</v>
      </c>
      <c r="E503" s="58">
        <v>9850457294</v>
      </c>
      <c r="F503" s="58">
        <v>75</v>
      </c>
      <c r="G503" s="58">
        <v>75</v>
      </c>
      <c r="H503" s="58">
        <v>34</v>
      </c>
      <c r="I503" s="58">
        <v>23</v>
      </c>
      <c r="J503" s="58">
        <v>17</v>
      </c>
      <c r="K503" s="58">
        <v>1</v>
      </c>
      <c r="L503" s="57">
        <v>75</v>
      </c>
      <c r="M503" s="57">
        <v>100</v>
      </c>
    </row>
    <row r="504" spans="1:13" ht="15.75">
      <c r="A504" s="57"/>
      <c r="B504" s="57"/>
      <c r="C504" s="57" t="s">
        <v>478</v>
      </c>
      <c r="D504" s="58" t="s">
        <v>1176</v>
      </c>
      <c r="E504" s="58">
        <v>9096204220</v>
      </c>
      <c r="F504" s="58">
        <v>75</v>
      </c>
      <c r="G504" s="58">
        <v>75</v>
      </c>
      <c r="H504" s="58">
        <v>29</v>
      </c>
      <c r="I504" s="58">
        <v>30</v>
      </c>
      <c r="J504" s="58">
        <v>13</v>
      </c>
      <c r="K504" s="58">
        <v>2</v>
      </c>
      <c r="L504" s="57">
        <v>74</v>
      </c>
      <c r="M504" s="57">
        <v>98.67</v>
      </c>
    </row>
    <row r="505" spans="1:13" ht="15.75">
      <c r="A505" s="57"/>
      <c r="B505" s="57"/>
      <c r="C505" s="57" t="s">
        <v>479</v>
      </c>
      <c r="D505" s="58" t="s">
        <v>475</v>
      </c>
      <c r="E505" s="58">
        <v>7588007279</v>
      </c>
      <c r="F505" s="58">
        <v>75</v>
      </c>
      <c r="G505" s="58">
        <v>75</v>
      </c>
      <c r="H505" s="58">
        <v>39</v>
      </c>
      <c r="I505" s="58">
        <v>24</v>
      </c>
      <c r="J505" s="58">
        <v>10</v>
      </c>
      <c r="K505" s="58">
        <v>2</v>
      </c>
      <c r="L505" s="57">
        <v>75</v>
      </c>
      <c r="M505" s="57">
        <v>100</v>
      </c>
    </row>
    <row r="506" spans="1:13" ht="15.75">
      <c r="A506" s="57"/>
      <c r="B506" s="57"/>
      <c r="C506" s="57" t="s">
        <v>480</v>
      </c>
      <c r="D506" s="58" t="s">
        <v>1171</v>
      </c>
      <c r="E506" s="58">
        <v>8600137678</v>
      </c>
      <c r="F506" s="58">
        <v>75</v>
      </c>
      <c r="G506" s="58">
        <v>75</v>
      </c>
      <c r="H506" s="58">
        <v>7</v>
      </c>
      <c r="I506" s="58">
        <v>40</v>
      </c>
      <c r="J506" s="58">
        <v>25</v>
      </c>
      <c r="K506" s="58">
        <v>2</v>
      </c>
      <c r="L506" s="57">
        <v>74</v>
      </c>
      <c r="M506" s="57">
        <v>98.67</v>
      </c>
    </row>
    <row r="507" spans="1:13" ht="31.5">
      <c r="A507" s="57"/>
      <c r="B507" s="57"/>
      <c r="C507" s="57" t="s">
        <v>483</v>
      </c>
      <c r="D507" s="58" t="s">
        <v>484</v>
      </c>
      <c r="E507" s="58">
        <v>7385194812</v>
      </c>
      <c r="F507" s="58">
        <v>75</v>
      </c>
      <c r="G507" s="58">
        <v>75</v>
      </c>
      <c r="H507" s="58">
        <v>39</v>
      </c>
      <c r="I507" s="58">
        <v>29</v>
      </c>
      <c r="J507" s="58">
        <v>7</v>
      </c>
      <c r="K507" s="58">
        <v>0</v>
      </c>
      <c r="L507" s="57">
        <v>75</v>
      </c>
      <c r="M507" s="57">
        <v>100</v>
      </c>
    </row>
    <row r="508" spans="1:13" ht="31.5">
      <c r="A508" s="57"/>
      <c r="B508" s="57"/>
      <c r="C508" s="57" t="s">
        <v>485</v>
      </c>
      <c r="D508" s="58" t="s">
        <v>1172</v>
      </c>
      <c r="E508" s="58">
        <v>9423550503</v>
      </c>
      <c r="F508" s="58">
        <v>75</v>
      </c>
      <c r="G508" s="58">
        <v>75</v>
      </c>
      <c r="H508" s="58">
        <v>70</v>
      </c>
      <c r="I508" s="58">
        <v>2</v>
      </c>
      <c r="J508" s="58">
        <v>2</v>
      </c>
      <c r="K508" s="58">
        <v>0</v>
      </c>
      <c r="L508" s="57">
        <v>74</v>
      </c>
      <c r="M508" s="57">
        <v>98.67</v>
      </c>
    </row>
    <row r="509" spans="1:13" ht="31.5">
      <c r="A509" s="57"/>
      <c r="B509" s="57"/>
      <c r="C509" s="57" t="s">
        <v>486</v>
      </c>
      <c r="D509" s="58" t="s">
        <v>1173</v>
      </c>
      <c r="E509" s="58">
        <v>9420229224</v>
      </c>
      <c r="F509" s="58">
        <v>75</v>
      </c>
      <c r="G509" s="58">
        <v>75</v>
      </c>
      <c r="H509" s="58">
        <v>71</v>
      </c>
      <c r="I509" s="58">
        <v>3</v>
      </c>
      <c r="J509" s="58">
        <v>0</v>
      </c>
      <c r="K509" s="58">
        <v>0</v>
      </c>
      <c r="L509" s="57">
        <v>74</v>
      </c>
      <c r="M509" s="57">
        <v>98.67</v>
      </c>
    </row>
    <row r="510" spans="1:13" ht="31.5">
      <c r="A510" s="57"/>
      <c r="B510" s="57"/>
      <c r="C510" s="57" t="s">
        <v>487</v>
      </c>
      <c r="D510" s="58" t="s">
        <v>1174</v>
      </c>
      <c r="E510" s="58">
        <v>7385194812</v>
      </c>
      <c r="F510" s="58">
        <v>75</v>
      </c>
      <c r="G510" s="58">
        <v>75</v>
      </c>
      <c r="H510" s="58">
        <v>72</v>
      </c>
      <c r="I510" s="58">
        <v>1</v>
      </c>
      <c r="J510" s="58">
        <v>0</v>
      </c>
      <c r="K510" s="58">
        <v>1</v>
      </c>
      <c r="L510" s="57">
        <v>74</v>
      </c>
      <c r="M510" s="57">
        <v>98.67</v>
      </c>
    </row>
    <row r="511" spans="1:13" ht="15.75">
      <c r="A511" s="57">
        <v>6</v>
      </c>
      <c r="B511" s="57" t="s">
        <v>476</v>
      </c>
      <c r="C511" s="57" t="s">
        <v>465</v>
      </c>
      <c r="D511" s="58" t="s">
        <v>466</v>
      </c>
      <c r="E511" s="58">
        <v>9423550503</v>
      </c>
      <c r="F511" s="58">
        <v>75</v>
      </c>
      <c r="G511" s="58">
        <v>75</v>
      </c>
      <c r="H511" s="58">
        <v>34</v>
      </c>
      <c r="I511" s="58">
        <v>23</v>
      </c>
      <c r="J511" s="58">
        <v>17</v>
      </c>
      <c r="K511" s="58">
        <v>1</v>
      </c>
      <c r="L511" s="57">
        <v>75</v>
      </c>
      <c r="M511" s="57">
        <v>100</v>
      </c>
    </row>
    <row r="512" spans="1:13" ht="15.75">
      <c r="A512" s="57"/>
      <c r="B512" s="57" t="s">
        <v>1175</v>
      </c>
      <c r="C512" s="57" t="s">
        <v>467</v>
      </c>
      <c r="D512" s="58" t="s">
        <v>468</v>
      </c>
      <c r="E512" s="58">
        <v>9850457294</v>
      </c>
      <c r="F512" s="58">
        <v>75</v>
      </c>
      <c r="G512" s="58">
        <v>75</v>
      </c>
      <c r="H512" s="58">
        <v>66</v>
      </c>
      <c r="I512" s="58">
        <v>6</v>
      </c>
      <c r="J512" s="58">
        <v>1</v>
      </c>
      <c r="K512" s="58">
        <v>1</v>
      </c>
      <c r="L512" s="57">
        <v>74</v>
      </c>
      <c r="M512" s="57">
        <v>98.67</v>
      </c>
    </row>
    <row r="513" spans="1:13" ht="15.75">
      <c r="A513" s="57"/>
      <c r="B513" s="57"/>
      <c r="C513" s="57" t="s">
        <v>478</v>
      </c>
      <c r="D513" s="58" t="s">
        <v>1176</v>
      </c>
      <c r="E513" s="58">
        <v>9096204220</v>
      </c>
      <c r="F513" s="58">
        <v>75</v>
      </c>
      <c r="G513" s="58">
        <v>75</v>
      </c>
      <c r="H513" s="58">
        <v>30</v>
      </c>
      <c r="I513" s="58">
        <v>29</v>
      </c>
      <c r="J513" s="58">
        <v>12</v>
      </c>
      <c r="K513" s="58">
        <v>3</v>
      </c>
      <c r="L513" s="57">
        <v>74</v>
      </c>
      <c r="M513" s="57">
        <v>98.67</v>
      </c>
    </row>
    <row r="514" spans="1:13" ht="15.75">
      <c r="A514" s="57"/>
      <c r="B514" s="57"/>
      <c r="C514" s="57" t="s">
        <v>479</v>
      </c>
      <c r="D514" s="58" t="s">
        <v>475</v>
      </c>
      <c r="E514" s="58">
        <v>7588007279</v>
      </c>
      <c r="F514" s="58">
        <v>75</v>
      </c>
      <c r="G514" s="58">
        <v>75</v>
      </c>
      <c r="H514" s="58">
        <v>7</v>
      </c>
      <c r="I514" s="58">
        <v>40</v>
      </c>
      <c r="J514" s="58">
        <v>25</v>
      </c>
      <c r="K514" s="58">
        <v>2</v>
      </c>
      <c r="L514" s="57">
        <v>74</v>
      </c>
      <c r="M514" s="57">
        <v>98.67</v>
      </c>
    </row>
    <row r="515" spans="1:13" ht="15.75">
      <c r="A515" s="57"/>
      <c r="B515" s="57"/>
      <c r="C515" s="57" t="s">
        <v>480</v>
      </c>
      <c r="D515" s="58" t="s">
        <v>1171</v>
      </c>
      <c r="E515" s="58">
        <v>8600137678</v>
      </c>
      <c r="F515" s="58">
        <v>75</v>
      </c>
      <c r="G515" s="58">
        <v>75</v>
      </c>
      <c r="H515" s="58">
        <v>39</v>
      </c>
      <c r="I515" s="58">
        <v>24</v>
      </c>
      <c r="J515" s="58">
        <v>10</v>
      </c>
      <c r="K515" s="58">
        <v>2</v>
      </c>
      <c r="L515" s="57">
        <v>75</v>
      </c>
      <c r="M515" s="57">
        <v>100</v>
      </c>
    </row>
    <row r="516" spans="1:13" ht="31.5">
      <c r="A516" s="57"/>
      <c r="B516" s="57"/>
      <c r="C516" s="57" t="s">
        <v>483</v>
      </c>
      <c r="D516" s="58" t="s">
        <v>484</v>
      </c>
      <c r="E516" s="58">
        <v>7385194812</v>
      </c>
      <c r="F516" s="58">
        <v>75</v>
      </c>
      <c r="G516" s="58">
        <v>75</v>
      </c>
      <c r="H516" s="58">
        <v>37</v>
      </c>
      <c r="I516" s="58">
        <v>31</v>
      </c>
      <c r="J516" s="58">
        <v>6</v>
      </c>
      <c r="K516" s="58">
        <v>1</v>
      </c>
      <c r="L516" s="57">
        <v>75</v>
      </c>
      <c r="M516" s="57">
        <v>100</v>
      </c>
    </row>
    <row r="517" spans="1:13" ht="31.5">
      <c r="A517" s="57"/>
      <c r="B517" s="57"/>
      <c r="C517" s="57" t="s">
        <v>485</v>
      </c>
      <c r="D517" s="58" t="s">
        <v>1172</v>
      </c>
      <c r="E517" s="58">
        <v>9423550503</v>
      </c>
      <c r="F517" s="58">
        <v>75</v>
      </c>
      <c r="G517" s="58">
        <v>75</v>
      </c>
      <c r="H517" s="58">
        <v>68</v>
      </c>
      <c r="I517" s="58">
        <v>4</v>
      </c>
      <c r="J517" s="58">
        <v>1</v>
      </c>
      <c r="K517" s="58">
        <v>1</v>
      </c>
      <c r="L517" s="57">
        <v>74</v>
      </c>
      <c r="M517" s="57">
        <v>98.67</v>
      </c>
    </row>
    <row r="518" spans="1:13" ht="31.5">
      <c r="A518" s="57"/>
      <c r="B518" s="57"/>
      <c r="C518" s="57" t="s">
        <v>486</v>
      </c>
      <c r="D518" s="58" t="s">
        <v>1173</v>
      </c>
      <c r="E518" s="58">
        <v>9420229224</v>
      </c>
      <c r="F518" s="58">
        <v>75</v>
      </c>
      <c r="G518" s="58">
        <v>75</v>
      </c>
      <c r="H518" s="58">
        <v>69</v>
      </c>
      <c r="I518" s="58">
        <v>4</v>
      </c>
      <c r="J518" s="58">
        <v>1</v>
      </c>
      <c r="K518" s="58">
        <v>0</v>
      </c>
      <c r="L518" s="57">
        <v>74</v>
      </c>
      <c r="M518" s="57">
        <v>98.67</v>
      </c>
    </row>
    <row r="519" spans="1:13" ht="31.5">
      <c r="A519" s="57"/>
      <c r="B519" s="57"/>
      <c r="C519" s="57" t="s">
        <v>487</v>
      </c>
      <c r="D519" s="58" t="s">
        <v>1174</v>
      </c>
      <c r="E519" s="58">
        <v>7385194812</v>
      </c>
      <c r="F519" s="58">
        <v>75</v>
      </c>
      <c r="G519" s="58">
        <v>75</v>
      </c>
      <c r="H519" s="58">
        <v>71</v>
      </c>
      <c r="I519" s="58">
        <v>2</v>
      </c>
      <c r="J519" s="58">
        <v>1</v>
      </c>
      <c r="K519" s="58">
        <v>0</v>
      </c>
      <c r="L519" s="57">
        <v>74</v>
      </c>
      <c r="M519" s="57">
        <v>98.67</v>
      </c>
    </row>
    <row r="522" spans="1:13" ht="31.5">
      <c r="A522" s="929" t="s">
        <v>0</v>
      </c>
      <c r="B522" s="929"/>
      <c r="C522" s="929"/>
      <c r="D522" s="929"/>
      <c r="E522" s="929"/>
      <c r="F522" s="929"/>
      <c r="G522" s="929"/>
      <c r="H522" s="929"/>
      <c r="I522" s="929"/>
      <c r="J522" s="929"/>
      <c r="K522" s="929"/>
      <c r="L522" s="929"/>
      <c r="M522" s="929"/>
    </row>
    <row r="523" spans="1:13" ht="26.25">
      <c r="A523" s="930" t="s">
        <v>1</v>
      </c>
      <c r="B523" s="930"/>
      <c r="C523" s="930"/>
      <c r="D523" s="930"/>
      <c r="E523" s="930"/>
      <c r="F523" s="930"/>
      <c r="G523" s="930"/>
      <c r="H523" s="930"/>
      <c r="I523" s="930"/>
      <c r="J523" s="930"/>
      <c r="K523" s="930"/>
      <c r="L523" s="930"/>
      <c r="M523" s="930"/>
    </row>
    <row r="524" spans="1:13">
      <c r="A524" s="932" t="s">
        <v>2</v>
      </c>
      <c r="B524" s="932"/>
      <c r="C524" s="932"/>
      <c r="D524" s="932"/>
      <c r="E524" s="932"/>
      <c r="F524" s="932"/>
      <c r="G524" s="932"/>
      <c r="H524" s="932"/>
      <c r="I524" s="932"/>
      <c r="J524" s="932"/>
      <c r="K524" s="932"/>
      <c r="L524" s="932"/>
      <c r="M524" s="932"/>
    </row>
    <row r="525" spans="1:13" ht="23.25">
      <c r="A525" s="933" t="s">
        <v>3</v>
      </c>
      <c r="B525" s="933"/>
      <c r="C525" s="933"/>
      <c r="D525" s="933"/>
      <c r="E525" s="933"/>
      <c r="F525" s="933"/>
      <c r="G525" s="935" t="s">
        <v>1177</v>
      </c>
      <c r="H525" s="935"/>
      <c r="I525" s="935"/>
      <c r="J525" s="935"/>
      <c r="K525" s="935"/>
      <c r="L525" s="935"/>
      <c r="M525" s="935"/>
    </row>
    <row r="526" spans="1:13" ht="21">
      <c r="A526" s="928" t="s">
        <v>5</v>
      </c>
      <c r="B526" s="923" t="s">
        <v>6</v>
      </c>
      <c r="C526" s="928" t="s">
        <v>7</v>
      </c>
      <c r="D526" s="938" t="s">
        <v>8</v>
      </c>
      <c r="E526" s="938"/>
      <c r="F526" s="928" t="s">
        <v>9</v>
      </c>
      <c r="G526" s="928" t="s">
        <v>10</v>
      </c>
      <c r="H526" s="928" t="s">
        <v>11</v>
      </c>
      <c r="I526" s="928"/>
      <c r="J526" s="928"/>
      <c r="K526" s="928"/>
      <c r="L526" s="928" t="s">
        <v>12</v>
      </c>
      <c r="M526" s="939" t="s">
        <v>13</v>
      </c>
    </row>
    <row r="527" spans="1:13" ht="42">
      <c r="A527" s="928"/>
      <c r="B527" s="937"/>
      <c r="C527" s="928"/>
      <c r="D527" s="5" t="s">
        <v>14</v>
      </c>
      <c r="E527" s="3" t="s">
        <v>15</v>
      </c>
      <c r="F527" s="928"/>
      <c r="G527" s="928"/>
      <c r="H527" s="3" t="s">
        <v>16</v>
      </c>
      <c r="I527" s="3" t="s">
        <v>17</v>
      </c>
      <c r="J527" s="3" t="s">
        <v>18</v>
      </c>
      <c r="K527" s="3" t="s">
        <v>19</v>
      </c>
      <c r="L527" s="928"/>
      <c r="M527" s="939"/>
    </row>
    <row r="528" spans="1:13" ht="31.5">
      <c r="A528" s="62">
        <v>1</v>
      </c>
      <c r="B528" s="59" t="s">
        <v>1510</v>
      </c>
      <c r="C528" s="64" t="s">
        <v>1179</v>
      </c>
      <c r="D528" s="61" t="s">
        <v>1511</v>
      </c>
      <c r="E528" s="62"/>
      <c r="F528" s="63">
        <v>241</v>
      </c>
      <c r="G528" s="63">
        <v>241</v>
      </c>
      <c r="H528" s="63">
        <v>99</v>
      </c>
      <c r="I528" s="63">
        <v>64</v>
      </c>
      <c r="J528" s="63">
        <v>34</v>
      </c>
      <c r="K528" s="63">
        <v>24</v>
      </c>
      <c r="L528" s="63">
        <v>221</v>
      </c>
      <c r="M528" s="79">
        <v>0.91700000000000004</v>
      </c>
    </row>
    <row r="529" spans="1:13" ht="31.5">
      <c r="A529" s="62"/>
      <c r="B529" s="59" t="s">
        <v>1510</v>
      </c>
      <c r="C529" s="64" t="s">
        <v>1181</v>
      </c>
      <c r="D529" s="64" t="s">
        <v>1512</v>
      </c>
      <c r="E529" s="62"/>
      <c r="F529" s="65">
        <v>241</v>
      </c>
      <c r="G529" s="65">
        <v>241</v>
      </c>
      <c r="H529" s="63">
        <v>107</v>
      </c>
      <c r="I529" s="63">
        <v>61</v>
      </c>
      <c r="J529" s="63">
        <v>45</v>
      </c>
      <c r="K529" s="63">
        <v>13</v>
      </c>
      <c r="L529" s="63">
        <v>224</v>
      </c>
      <c r="M529" s="80">
        <v>0.9294</v>
      </c>
    </row>
    <row r="530" spans="1:13" ht="31.5">
      <c r="A530" s="62"/>
      <c r="B530" s="59" t="s">
        <v>1510</v>
      </c>
      <c r="C530" s="64" t="s">
        <v>1183</v>
      </c>
      <c r="D530" s="64" t="s">
        <v>1513</v>
      </c>
      <c r="E530" s="62"/>
      <c r="F530" s="65">
        <v>241</v>
      </c>
      <c r="G530" s="65">
        <v>240</v>
      </c>
      <c r="H530" s="63">
        <v>100</v>
      </c>
      <c r="I530" s="63">
        <v>39</v>
      </c>
      <c r="J530" s="63">
        <v>86</v>
      </c>
      <c r="K530" s="63">
        <v>15</v>
      </c>
      <c r="L530" s="63">
        <v>240</v>
      </c>
      <c r="M530" s="81">
        <v>1</v>
      </c>
    </row>
    <row r="531" spans="1:13" ht="31.5">
      <c r="A531" s="62">
        <v>2</v>
      </c>
      <c r="B531" s="59" t="s">
        <v>1514</v>
      </c>
      <c r="C531" s="189" t="s">
        <v>1185</v>
      </c>
      <c r="D531" s="64" t="s">
        <v>1515</v>
      </c>
      <c r="E531" s="62"/>
      <c r="F531" s="65">
        <v>230</v>
      </c>
      <c r="G531" s="65">
        <v>209</v>
      </c>
      <c r="H531" s="63">
        <v>96</v>
      </c>
      <c r="I531" s="63">
        <v>74</v>
      </c>
      <c r="J531" s="63">
        <v>21</v>
      </c>
      <c r="K531" s="63">
        <v>12</v>
      </c>
      <c r="L531" s="63">
        <v>203</v>
      </c>
      <c r="M531" s="81">
        <v>0.97</v>
      </c>
    </row>
    <row r="532" spans="1:13" ht="31.5">
      <c r="A532" s="62"/>
      <c r="B532" s="59" t="s">
        <v>1514</v>
      </c>
      <c r="C532" s="189" t="s">
        <v>1187</v>
      </c>
      <c r="D532" s="67" t="s">
        <v>1516</v>
      </c>
      <c r="E532" s="62"/>
      <c r="F532" s="65">
        <v>230</v>
      </c>
      <c r="G532" s="65">
        <v>209</v>
      </c>
      <c r="H532" s="63">
        <v>103</v>
      </c>
      <c r="I532" s="63">
        <v>64</v>
      </c>
      <c r="J532" s="63">
        <v>23</v>
      </c>
      <c r="K532" s="63">
        <v>14</v>
      </c>
      <c r="L532" s="63">
        <v>204</v>
      </c>
      <c r="M532" s="81">
        <v>0.97599999999999998</v>
      </c>
    </row>
    <row r="533" spans="1:13" ht="31.5">
      <c r="A533" s="62"/>
      <c r="B533" s="59" t="s">
        <v>1514</v>
      </c>
      <c r="C533" s="190" t="s">
        <v>1189</v>
      </c>
      <c r="D533" s="64" t="s">
        <v>1517</v>
      </c>
      <c r="E533" s="62"/>
      <c r="F533" s="65">
        <v>230</v>
      </c>
      <c r="G533" s="65">
        <v>209</v>
      </c>
      <c r="H533" s="63">
        <v>102</v>
      </c>
      <c r="I533" s="63">
        <v>69</v>
      </c>
      <c r="J533" s="63">
        <v>38</v>
      </c>
      <c r="K533" s="63"/>
      <c r="L533" s="63">
        <v>209</v>
      </c>
      <c r="M533" s="81">
        <v>1</v>
      </c>
    </row>
    <row r="534" spans="1:13" ht="31.5">
      <c r="A534" s="62">
        <v>3</v>
      </c>
      <c r="B534" s="70" t="s">
        <v>1518</v>
      </c>
      <c r="C534" s="191" t="s">
        <v>1191</v>
      </c>
      <c r="D534" s="64" t="s">
        <v>1519</v>
      </c>
      <c r="E534" s="62"/>
      <c r="F534" s="63">
        <v>57</v>
      </c>
      <c r="G534" s="63">
        <v>50</v>
      </c>
      <c r="H534" s="63">
        <v>16</v>
      </c>
      <c r="I534" s="63">
        <v>12</v>
      </c>
      <c r="J534" s="63">
        <v>16</v>
      </c>
      <c r="K534" s="63">
        <v>5</v>
      </c>
      <c r="L534" s="63">
        <v>49</v>
      </c>
      <c r="M534" s="63">
        <v>98</v>
      </c>
    </row>
    <row r="535" spans="1:13" ht="15.75">
      <c r="A535" s="62"/>
      <c r="B535" s="70" t="s">
        <v>1518</v>
      </c>
      <c r="C535" s="68" t="s">
        <v>874</v>
      </c>
      <c r="D535" s="67" t="s">
        <v>1520</v>
      </c>
      <c r="E535" s="62"/>
      <c r="F535" s="63">
        <v>57</v>
      </c>
      <c r="G535" s="63">
        <v>50</v>
      </c>
      <c r="H535" s="63">
        <v>44</v>
      </c>
      <c r="I535" s="63">
        <v>3</v>
      </c>
      <c r="J535" s="63">
        <v>2</v>
      </c>
      <c r="K535" s="63" t="s">
        <v>68</v>
      </c>
      <c r="L535" s="63">
        <v>49</v>
      </c>
      <c r="M535" s="65">
        <v>98</v>
      </c>
    </row>
    <row r="536" spans="1:13" ht="15.75">
      <c r="A536" s="62"/>
      <c r="B536" s="70" t="s">
        <v>1518</v>
      </c>
      <c r="C536" s="68" t="s">
        <v>1193</v>
      </c>
      <c r="D536" s="67" t="s">
        <v>1521</v>
      </c>
      <c r="E536" s="72"/>
      <c r="F536" s="63">
        <v>57</v>
      </c>
      <c r="G536" s="63">
        <v>50</v>
      </c>
      <c r="H536" s="63">
        <v>42</v>
      </c>
      <c r="I536" s="63">
        <v>4</v>
      </c>
      <c r="J536" s="63">
        <v>2</v>
      </c>
      <c r="K536" s="63">
        <v>2</v>
      </c>
      <c r="L536" s="63">
        <v>50</v>
      </c>
      <c r="M536" s="65">
        <v>100</v>
      </c>
    </row>
    <row r="537" spans="1:13" ht="15.75">
      <c r="A537" s="62"/>
      <c r="B537" s="70" t="s">
        <v>1518</v>
      </c>
      <c r="C537" s="192" t="s">
        <v>1195</v>
      </c>
      <c r="D537" s="67" t="s">
        <v>1516</v>
      </c>
      <c r="E537" s="72"/>
      <c r="F537" s="63">
        <v>57</v>
      </c>
      <c r="G537" s="63">
        <v>50</v>
      </c>
      <c r="H537" s="63">
        <v>36</v>
      </c>
      <c r="I537" s="63">
        <v>10</v>
      </c>
      <c r="J537" s="63">
        <v>3</v>
      </c>
      <c r="K537" s="63">
        <v>1</v>
      </c>
      <c r="L537" s="63">
        <v>50</v>
      </c>
      <c r="M537" s="65">
        <v>100</v>
      </c>
    </row>
    <row r="538" spans="1:13" ht="31.5">
      <c r="A538" s="62"/>
      <c r="B538" s="70" t="s">
        <v>1518</v>
      </c>
      <c r="C538" s="192" t="s">
        <v>1196</v>
      </c>
      <c r="D538" s="67" t="s">
        <v>1522</v>
      </c>
      <c r="E538" s="60"/>
      <c r="F538" s="63">
        <v>57</v>
      </c>
      <c r="G538" s="63">
        <v>50</v>
      </c>
      <c r="H538" s="63">
        <v>27</v>
      </c>
      <c r="I538" s="63">
        <v>15</v>
      </c>
      <c r="J538" s="63">
        <v>8</v>
      </c>
      <c r="K538" s="63" t="s">
        <v>68</v>
      </c>
      <c r="L538" s="63">
        <v>50</v>
      </c>
      <c r="M538" s="63">
        <v>100</v>
      </c>
    </row>
    <row r="539" spans="1:13" ht="15.75">
      <c r="A539" s="62"/>
      <c r="B539" s="70" t="s">
        <v>1518</v>
      </c>
      <c r="C539" s="192" t="s">
        <v>1197</v>
      </c>
      <c r="D539" s="64" t="s">
        <v>1523</v>
      </c>
      <c r="E539" s="73"/>
      <c r="F539" s="63">
        <v>57</v>
      </c>
      <c r="G539" s="63">
        <v>50</v>
      </c>
      <c r="H539" s="63">
        <v>50</v>
      </c>
      <c r="I539" s="63" t="s">
        <v>68</v>
      </c>
      <c r="J539" s="63" t="s">
        <v>68</v>
      </c>
      <c r="K539" s="63" t="s">
        <v>68</v>
      </c>
      <c r="L539" s="63">
        <v>50</v>
      </c>
      <c r="M539" s="63">
        <v>100</v>
      </c>
    </row>
    <row r="540" spans="1:13" ht="15.75">
      <c r="A540" s="75"/>
      <c r="B540" s="193"/>
      <c r="C540" s="194"/>
      <c r="D540" s="75"/>
      <c r="E540" s="76"/>
      <c r="F540" s="195"/>
      <c r="G540" s="195"/>
      <c r="H540" s="195"/>
      <c r="I540" s="195"/>
      <c r="J540" s="195"/>
      <c r="K540" s="195"/>
      <c r="L540" s="195"/>
      <c r="M540" s="201"/>
    </row>
    <row r="541" spans="1:13" ht="21.75">
      <c r="A541" s="11"/>
      <c r="B541" s="9"/>
      <c r="C541" s="9"/>
      <c r="D541" s="9"/>
      <c r="E541" s="9"/>
      <c r="F541" s="9"/>
      <c r="G541" s="9"/>
      <c r="H541" s="9"/>
      <c r="I541" s="11"/>
      <c r="J541" s="11"/>
      <c r="K541" s="27"/>
      <c r="L541" s="27"/>
      <c r="M541" s="27"/>
    </row>
    <row r="544" spans="1:13" ht="31.5">
      <c r="A544" s="929" t="s">
        <v>0</v>
      </c>
      <c r="B544" s="929"/>
      <c r="C544" s="929"/>
      <c r="D544" s="929"/>
      <c r="E544" s="929"/>
      <c r="F544" s="929"/>
      <c r="G544" s="929"/>
      <c r="H544" s="929"/>
      <c r="I544" s="929"/>
      <c r="J544" s="929"/>
      <c r="K544" s="929"/>
      <c r="L544" s="929"/>
      <c r="M544" s="929"/>
    </row>
    <row r="545" spans="1:13" ht="26.25">
      <c r="A545" s="930" t="s">
        <v>1</v>
      </c>
      <c r="B545" s="930"/>
      <c r="C545" s="930"/>
      <c r="D545" s="930"/>
      <c r="E545" s="930"/>
      <c r="F545" s="930"/>
      <c r="G545" s="930"/>
      <c r="H545" s="930"/>
      <c r="I545" s="930"/>
      <c r="J545" s="930"/>
      <c r="K545" s="930"/>
      <c r="L545" s="930"/>
      <c r="M545" s="930"/>
    </row>
    <row r="546" spans="1:13">
      <c r="A546" s="932" t="s">
        <v>2</v>
      </c>
      <c r="B546" s="932"/>
      <c r="C546" s="932"/>
      <c r="D546" s="932"/>
      <c r="E546" s="932"/>
      <c r="F546" s="932"/>
      <c r="G546" s="932"/>
      <c r="H546" s="932"/>
      <c r="I546" s="932"/>
      <c r="J546" s="932"/>
      <c r="K546" s="932"/>
      <c r="L546" s="932"/>
      <c r="M546" s="932"/>
    </row>
    <row r="547" spans="1:13" ht="23.25">
      <c r="A547" s="933" t="s">
        <v>3</v>
      </c>
      <c r="B547" s="933"/>
      <c r="C547" s="933"/>
      <c r="D547" s="933"/>
      <c r="E547" s="933"/>
      <c r="F547" s="933"/>
      <c r="G547" s="935" t="s">
        <v>880</v>
      </c>
      <c r="H547" s="935"/>
      <c r="I547" s="935"/>
      <c r="J547" s="935"/>
      <c r="K547" s="935"/>
      <c r="L547" s="935"/>
      <c r="M547" s="935"/>
    </row>
    <row r="548" spans="1:13" ht="21">
      <c r="A548" s="928" t="s">
        <v>5</v>
      </c>
      <c r="B548" s="923" t="s">
        <v>6</v>
      </c>
      <c r="C548" s="928" t="s">
        <v>7</v>
      </c>
      <c r="D548" s="938" t="s">
        <v>8</v>
      </c>
      <c r="E548" s="938"/>
      <c r="F548" s="928" t="s">
        <v>9</v>
      </c>
      <c r="G548" s="928" t="s">
        <v>10</v>
      </c>
      <c r="H548" s="928" t="s">
        <v>11</v>
      </c>
      <c r="I548" s="928"/>
      <c r="J548" s="928"/>
      <c r="K548" s="928"/>
      <c r="L548" s="928" t="s">
        <v>12</v>
      </c>
      <c r="M548" s="939" t="s">
        <v>13</v>
      </c>
    </row>
    <row r="549" spans="1:13" ht="42">
      <c r="A549" s="928"/>
      <c r="B549" s="937"/>
      <c r="C549" s="928"/>
      <c r="D549" s="5" t="s">
        <v>14</v>
      </c>
      <c r="E549" s="3" t="s">
        <v>15</v>
      </c>
      <c r="F549" s="928"/>
      <c r="G549" s="928"/>
      <c r="H549" s="3" t="s">
        <v>16</v>
      </c>
      <c r="I549" s="3" t="s">
        <v>17</v>
      </c>
      <c r="J549" s="3" t="s">
        <v>18</v>
      </c>
      <c r="K549" s="3" t="s">
        <v>19</v>
      </c>
      <c r="L549" s="928"/>
      <c r="M549" s="939"/>
    </row>
    <row r="550" spans="1:13" ht="31.5">
      <c r="A550" s="196">
        <v>1</v>
      </c>
      <c r="B550" s="59" t="s">
        <v>1510</v>
      </c>
      <c r="C550" s="64" t="s">
        <v>1524</v>
      </c>
      <c r="D550" s="197" t="s">
        <v>1511</v>
      </c>
      <c r="E550" s="198"/>
      <c r="F550" s="63">
        <v>241</v>
      </c>
      <c r="G550" s="63">
        <v>237</v>
      </c>
      <c r="H550" s="63">
        <v>66</v>
      </c>
      <c r="I550" s="63">
        <v>64</v>
      </c>
      <c r="J550" s="63">
        <v>41</v>
      </c>
      <c r="K550" s="63">
        <v>31</v>
      </c>
      <c r="L550" s="63">
        <v>202</v>
      </c>
      <c r="M550" s="79">
        <v>0.83809999999999996</v>
      </c>
    </row>
    <row r="551" spans="1:13" ht="31.5">
      <c r="A551" s="196">
        <v>2</v>
      </c>
      <c r="B551" s="59" t="s">
        <v>1510</v>
      </c>
      <c r="C551" s="64" t="s">
        <v>1525</v>
      </c>
      <c r="D551" s="64" t="s">
        <v>1512</v>
      </c>
      <c r="E551" s="198"/>
      <c r="F551" s="160">
        <v>241</v>
      </c>
      <c r="G551" s="160">
        <v>239</v>
      </c>
      <c r="H551" s="63">
        <v>120</v>
      </c>
      <c r="I551" s="63">
        <v>57</v>
      </c>
      <c r="J551" s="63">
        <v>17</v>
      </c>
      <c r="K551" s="63">
        <v>18</v>
      </c>
      <c r="L551" s="63">
        <v>212</v>
      </c>
      <c r="M551" s="162">
        <v>0.87960000000000005</v>
      </c>
    </row>
    <row r="552" spans="1:13" ht="31.5">
      <c r="A552" s="196">
        <v>3</v>
      </c>
      <c r="B552" s="59" t="s">
        <v>1510</v>
      </c>
      <c r="C552" s="64" t="s">
        <v>1526</v>
      </c>
      <c r="D552" s="64" t="s">
        <v>1513</v>
      </c>
      <c r="E552" s="198"/>
      <c r="F552" s="160">
        <v>241</v>
      </c>
      <c r="G552" s="160">
        <v>234</v>
      </c>
      <c r="H552" s="63">
        <v>204</v>
      </c>
      <c r="I552" s="63">
        <v>18</v>
      </c>
      <c r="J552" s="63">
        <v>4</v>
      </c>
      <c r="K552" s="63">
        <v>1</v>
      </c>
      <c r="L552" s="63">
        <v>227</v>
      </c>
      <c r="M552" s="162">
        <v>0.94979999999999998</v>
      </c>
    </row>
    <row r="553" spans="1:13" ht="31.5">
      <c r="A553" s="196">
        <v>4</v>
      </c>
      <c r="B553" s="59" t="s">
        <v>514</v>
      </c>
      <c r="C553" s="64" t="s">
        <v>1527</v>
      </c>
      <c r="D553" s="64" t="s">
        <v>1528</v>
      </c>
      <c r="E553" s="198"/>
      <c r="F553" s="160">
        <v>230</v>
      </c>
      <c r="G553" s="160">
        <v>206</v>
      </c>
      <c r="H553" s="63">
        <v>87</v>
      </c>
      <c r="I553" s="63">
        <v>130</v>
      </c>
      <c r="J553" s="63">
        <v>11</v>
      </c>
      <c r="K553" s="63">
        <v>0</v>
      </c>
      <c r="L553" s="63">
        <v>201</v>
      </c>
      <c r="M553" s="162">
        <v>0.97570000000000001</v>
      </c>
    </row>
    <row r="554" spans="1:13" ht="31.5">
      <c r="A554" s="196">
        <v>5</v>
      </c>
      <c r="B554" s="59" t="s">
        <v>514</v>
      </c>
      <c r="C554" s="64" t="s">
        <v>1529</v>
      </c>
      <c r="D554" s="64" t="s">
        <v>1530</v>
      </c>
      <c r="E554" s="198"/>
      <c r="F554" s="160">
        <v>230</v>
      </c>
      <c r="G554" s="160">
        <v>209</v>
      </c>
      <c r="H554" s="63">
        <v>165</v>
      </c>
      <c r="I554" s="63">
        <v>12</v>
      </c>
      <c r="J554" s="63">
        <v>4</v>
      </c>
      <c r="K554" s="63">
        <v>21</v>
      </c>
      <c r="L554" s="63">
        <v>203</v>
      </c>
      <c r="M554" s="162">
        <v>0.97119999999999995</v>
      </c>
    </row>
    <row r="555" spans="1:13" ht="31.5">
      <c r="A555" s="196">
        <v>6</v>
      </c>
      <c r="B555" s="59" t="s">
        <v>514</v>
      </c>
      <c r="C555" s="64" t="s">
        <v>116</v>
      </c>
      <c r="D555" s="64" t="s">
        <v>1531</v>
      </c>
      <c r="E555" s="198"/>
      <c r="F555" s="160">
        <v>230</v>
      </c>
      <c r="G555" s="160">
        <v>200</v>
      </c>
      <c r="H555" s="63">
        <v>92</v>
      </c>
      <c r="I555" s="63">
        <v>97</v>
      </c>
      <c r="J555" s="63">
        <v>8</v>
      </c>
      <c r="K555" s="63">
        <v>3</v>
      </c>
      <c r="L555" s="63">
        <v>200</v>
      </c>
      <c r="M555" s="162">
        <v>1</v>
      </c>
    </row>
    <row r="556" spans="1:13" ht="31.5">
      <c r="A556" s="196">
        <v>7</v>
      </c>
      <c r="B556" s="199" t="s">
        <v>1532</v>
      </c>
      <c r="C556" s="200" t="s">
        <v>1533</v>
      </c>
      <c r="D556" s="64" t="s">
        <v>1534</v>
      </c>
      <c r="E556" s="198"/>
      <c r="F556" s="63">
        <v>57</v>
      </c>
      <c r="G556" s="63">
        <v>50</v>
      </c>
      <c r="H556" s="63">
        <v>10</v>
      </c>
      <c r="I556" s="63">
        <v>20</v>
      </c>
      <c r="J556" s="63">
        <v>13</v>
      </c>
      <c r="K556" s="63">
        <v>4</v>
      </c>
      <c r="L556" s="63">
        <v>47</v>
      </c>
      <c r="M556" s="63">
        <v>94</v>
      </c>
    </row>
    <row r="557" spans="1:13" ht="31.5">
      <c r="A557" s="196">
        <v>8</v>
      </c>
      <c r="B557" s="199" t="s">
        <v>1532</v>
      </c>
      <c r="C557" s="200" t="s">
        <v>1535</v>
      </c>
      <c r="D557" s="64" t="s">
        <v>1534</v>
      </c>
      <c r="E557" s="198"/>
      <c r="F557" s="63">
        <v>57</v>
      </c>
      <c r="G557" s="63">
        <v>50</v>
      </c>
      <c r="H557" s="63">
        <v>41</v>
      </c>
      <c r="I557" s="63">
        <v>6</v>
      </c>
      <c r="J557" s="63">
        <v>2</v>
      </c>
      <c r="K557" s="63" t="s">
        <v>68</v>
      </c>
      <c r="L557" s="63">
        <v>49</v>
      </c>
      <c r="M557" s="160">
        <v>98</v>
      </c>
    </row>
    <row r="558" spans="1:13" ht="31.5">
      <c r="A558" s="196">
        <v>9</v>
      </c>
      <c r="B558" s="199" t="s">
        <v>1532</v>
      </c>
      <c r="C558" s="200" t="s">
        <v>1536</v>
      </c>
      <c r="D558" s="67" t="s">
        <v>1521</v>
      </c>
      <c r="E558" s="72"/>
      <c r="F558" s="63">
        <v>57</v>
      </c>
      <c r="G558" s="63">
        <v>50</v>
      </c>
      <c r="H558" s="63">
        <v>30</v>
      </c>
      <c r="I558" s="63">
        <v>14</v>
      </c>
      <c r="J558" s="63">
        <v>4</v>
      </c>
      <c r="K558" s="63">
        <v>1</v>
      </c>
      <c r="L558" s="63">
        <v>49</v>
      </c>
      <c r="M558" s="160">
        <v>98</v>
      </c>
    </row>
    <row r="559" spans="1:13" ht="31.5">
      <c r="A559" s="196">
        <v>10</v>
      </c>
      <c r="B559" s="199" t="s">
        <v>1532</v>
      </c>
      <c r="C559" s="200" t="s">
        <v>898</v>
      </c>
      <c r="D559" s="67" t="s">
        <v>1519</v>
      </c>
      <c r="E559" s="72"/>
      <c r="F559" s="63">
        <v>57</v>
      </c>
      <c r="G559" s="63">
        <v>50</v>
      </c>
      <c r="H559" s="63">
        <v>22</v>
      </c>
      <c r="I559" s="63">
        <v>21</v>
      </c>
      <c r="J559" s="63">
        <v>7</v>
      </c>
      <c r="K559" s="63" t="s">
        <v>68</v>
      </c>
      <c r="L559" s="63">
        <v>50</v>
      </c>
      <c r="M559" s="160">
        <v>100</v>
      </c>
    </row>
    <row r="560" spans="1:13" ht="31.5">
      <c r="A560" s="196">
        <v>11</v>
      </c>
      <c r="B560" s="199" t="s">
        <v>1532</v>
      </c>
      <c r="C560" s="200" t="s">
        <v>1537</v>
      </c>
      <c r="D560" s="64" t="s">
        <v>1523</v>
      </c>
      <c r="E560" s="60"/>
      <c r="F560" s="63">
        <v>57</v>
      </c>
      <c r="G560" s="63">
        <v>50</v>
      </c>
      <c r="H560" s="63">
        <v>20</v>
      </c>
      <c r="I560" s="63">
        <v>17</v>
      </c>
      <c r="J560" s="63">
        <v>10</v>
      </c>
      <c r="K560" s="63">
        <v>2</v>
      </c>
      <c r="L560" s="63">
        <v>49</v>
      </c>
      <c r="M560" s="63">
        <v>98</v>
      </c>
    </row>
    <row r="561" spans="1:13" ht="31.5">
      <c r="A561" s="196">
        <v>12</v>
      </c>
      <c r="B561" s="199" t="s">
        <v>1532</v>
      </c>
      <c r="C561" s="200" t="s">
        <v>1538</v>
      </c>
      <c r="D561" s="64" t="s">
        <v>1530</v>
      </c>
      <c r="E561" s="78"/>
      <c r="F561" s="63">
        <v>57</v>
      </c>
      <c r="G561" s="63">
        <v>50</v>
      </c>
      <c r="H561" s="63">
        <v>32</v>
      </c>
      <c r="I561" s="63">
        <v>11</v>
      </c>
      <c r="J561" s="63">
        <v>5</v>
      </c>
      <c r="K561" s="63">
        <v>1</v>
      </c>
      <c r="L561" s="63">
        <v>49</v>
      </c>
      <c r="M561" s="63">
        <v>98</v>
      </c>
    </row>
    <row r="562" spans="1:13" ht="31.5">
      <c r="A562" s="196">
        <v>13</v>
      </c>
      <c r="B562" s="199" t="s">
        <v>1532</v>
      </c>
      <c r="C562" s="200" t="s">
        <v>1539</v>
      </c>
      <c r="D562" s="64" t="s">
        <v>1540</v>
      </c>
      <c r="E562" s="78"/>
      <c r="F562" s="63">
        <v>57</v>
      </c>
      <c r="G562" s="63">
        <v>50</v>
      </c>
      <c r="H562" s="63">
        <v>22</v>
      </c>
      <c r="I562" s="63">
        <v>19</v>
      </c>
      <c r="J562" s="63">
        <v>9</v>
      </c>
      <c r="K562" s="63" t="s">
        <v>68</v>
      </c>
      <c r="L562" s="63">
        <v>50</v>
      </c>
      <c r="M562" s="63">
        <v>100</v>
      </c>
    </row>
    <row r="563" spans="1:13" ht="31.5">
      <c r="A563" s="196">
        <v>14</v>
      </c>
      <c r="B563" s="199" t="s">
        <v>1532</v>
      </c>
      <c r="C563" s="200" t="s">
        <v>1541</v>
      </c>
      <c r="D563" s="64" t="s">
        <v>1534</v>
      </c>
      <c r="E563" s="78"/>
      <c r="F563" s="63">
        <v>57</v>
      </c>
      <c r="G563" s="63">
        <v>50</v>
      </c>
      <c r="H563" s="63">
        <v>41</v>
      </c>
      <c r="I563" s="63">
        <v>5</v>
      </c>
      <c r="J563" s="63">
        <v>3</v>
      </c>
      <c r="K563" s="63">
        <v>1</v>
      </c>
      <c r="L563" s="63">
        <v>50</v>
      </c>
      <c r="M563" s="63">
        <v>100</v>
      </c>
    </row>
    <row r="564" spans="1:13" ht="31.5">
      <c r="A564" s="196">
        <v>15</v>
      </c>
      <c r="B564" s="199" t="s">
        <v>1532</v>
      </c>
      <c r="C564" s="200" t="s">
        <v>1542</v>
      </c>
      <c r="D564" s="64" t="s">
        <v>1513</v>
      </c>
      <c r="E564" s="60"/>
      <c r="F564" s="63">
        <v>57</v>
      </c>
      <c r="G564" s="63">
        <v>50</v>
      </c>
      <c r="H564" s="63">
        <v>46</v>
      </c>
      <c r="I564" s="63">
        <v>1</v>
      </c>
      <c r="J564" s="63">
        <v>2</v>
      </c>
      <c r="K564" s="63">
        <v>1</v>
      </c>
      <c r="L564" s="63">
        <v>50</v>
      </c>
      <c r="M564" s="63">
        <v>100</v>
      </c>
    </row>
    <row r="565" spans="1:13" ht="15.75">
      <c r="A565" s="202"/>
      <c r="B565" s="203"/>
      <c r="C565" s="204"/>
      <c r="D565" s="205"/>
      <c r="E565" s="89"/>
      <c r="F565" s="206"/>
      <c r="G565" s="206"/>
      <c r="H565" s="206"/>
      <c r="I565" s="206"/>
      <c r="J565" s="206"/>
      <c r="K565" s="206"/>
      <c r="L565" s="206"/>
      <c r="M565" s="206"/>
    </row>
    <row r="566" spans="1:13" ht="15.75">
      <c r="A566" s="202"/>
      <c r="B566" s="203"/>
      <c r="C566" s="204"/>
      <c r="D566" s="205"/>
      <c r="E566" s="89"/>
      <c r="F566" s="206"/>
      <c r="G566" s="206"/>
      <c r="H566" s="206"/>
      <c r="I566" s="206"/>
      <c r="J566" s="206"/>
      <c r="K566" s="206"/>
      <c r="L566" s="206"/>
      <c r="M566" s="206"/>
    </row>
    <row r="567" spans="1:13" ht="31.5">
      <c r="A567" s="929" t="s">
        <v>0</v>
      </c>
      <c r="B567" s="929"/>
      <c r="C567" s="929"/>
      <c r="D567" s="929"/>
      <c r="E567" s="929"/>
      <c r="F567" s="929"/>
      <c r="G567" s="929"/>
      <c r="H567" s="929"/>
      <c r="I567" s="929"/>
      <c r="J567" s="929"/>
      <c r="K567" s="929"/>
      <c r="L567" s="929"/>
      <c r="M567" s="929"/>
    </row>
    <row r="568" spans="1:13" ht="26.25">
      <c r="A568" s="930" t="s">
        <v>1</v>
      </c>
      <c r="B568" s="930"/>
      <c r="C568" s="930"/>
      <c r="D568" s="930"/>
      <c r="E568" s="930"/>
      <c r="F568" s="930"/>
      <c r="G568" s="930"/>
      <c r="H568" s="930"/>
      <c r="I568" s="930"/>
      <c r="J568" s="930"/>
      <c r="K568" s="930"/>
      <c r="L568" s="930"/>
      <c r="M568" s="930"/>
    </row>
    <row r="569" spans="1:13">
      <c r="A569" s="932" t="s">
        <v>2</v>
      </c>
      <c r="B569" s="932"/>
      <c r="C569" s="932"/>
      <c r="D569" s="932"/>
      <c r="E569" s="932"/>
      <c r="F569" s="932"/>
      <c r="G569" s="932"/>
      <c r="H569" s="932"/>
      <c r="I569" s="932"/>
      <c r="J569" s="932"/>
      <c r="K569" s="932"/>
      <c r="L569" s="932"/>
      <c r="M569" s="932"/>
    </row>
    <row r="570" spans="1:13" ht="24" customHeight="1" thickBot="1">
      <c r="A570" s="933" t="s">
        <v>3</v>
      </c>
      <c r="B570" s="933"/>
      <c r="C570" s="933"/>
      <c r="D570" s="933"/>
      <c r="E570" s="933"/>
      <c r="F570" s="933"/>
      <c r="G570" s="935" t="s">
        <v>2237</v>
      </c>
      <c r="H570" s="935"/>
      <c r="I570" s="935"/>
      <c r="J570" s="935"/>
      <c r="K570" s="935"/>
      <c r="L570" s="935"/>
      <c r="M570" s="935"/>
    </row>
    <row r="571" spans="1:13" ht="15.75">
      <c r="A571" s="27" t="s">
        <v>541</v>
      </c>
      <c r="B571" s="27" t="s">
        <v>6</v>
      </c>
      <c r="C571" s="95" t="s">
        <v>542</v>
      </c>
      <c r="D571" s="979" t="s">
        <v>8</v>
      </c>
      <c r="E571" s="980"/>
      <c r="F571" s="959" t="s">
        <v>543</v>
      </c>
      <c r="G571" s="959" t="s">
        <v>544</v>
      </c>
      <c r="H571" s="959" t="s">
        <v>1212</v>
      </c>
      <c r="I571" s="959" t="s">
        <v>545</v>
      </c>
      <c r="J571" s="959" t="s">
        <v>906</v>
      </c>
      <c r="K571" s="959" t="s">
        <v>1213</v>
      </c>
      <c r="L571" s="959" t="s">
        <v>12</v>
      </c>
      <c r="M571" s="98" t="s">
        <v>539</v>
      </c>
    </row>
    <row r="572" spans="1:13" ht="15.75">
      <c r="A572" s="27"/>
      <c r="B572" s="27"/>
      <c r="C572" s="95"/>
      <c r="D572" s="114" t="s">
        <v>179</v>
      </c>
      <c r="E572" s="100" t="s">
        <v>551</v>
      </c>
      <c r="F572" s="960"/>
      <c r="G572" s="960"/>
      <c r="H572" s="960"/>
      <c r="I572" s="960"/>
      <c r="J572" s="960"/>
      <c r="K572" s="960"/>
      <c r="L572" s="960"/>
      <c r="M572" s="101"/>
    </row>
    <row r="573" spans="1:13" ht="15.75">
      <c r="A573" s="102">
        <v>1</v>
      </c>
      <c r="B573" s="103" t="s">
        <v>953</v>
      </c>
      <c r="C573" s="110" t="s">
        <v>1214</v>
      </c>
      <c r="D573" s="27" t="s">
        <v>1543</v>
      </c>
      <c r="E573" s="27"/>
      <c r="F573" s="59">
        <v>24</v>
      </c>
      <c r="G573" s="59">
        <v>24</v>
      </c>
      <c r="H573" s="120">
        <v>2</v>
      </c>
      <c r="I573" s="120">
        <v>20</v>
      </c>
      <c r="J573" s="120">
        <v>2</v>
      </c>
      <c r="K573" s="63">
        <v>0</v>
      </c>
      <c r="L573" s="63">
        <v>24</v>
      </c>
      <c r="M573" s="59">
        <v>100</v>
      </c>
    </row>
    <row r="574" spans="1:13" ht="15.75">
      <c r="A574" s="102">
        <v>2</v>
      </c>
      <c r="B574" s="103" t="s">
        <v>953</v>
      </c>
      <c r="C574" s="110" t="s">
        <v>1216</v>
      </c>
      <c r="D574" s="115" t="s">
        <v>1544</v>
      </c>
      <c r="E574" s="27"/>
      <c r="F574" s="59">
        <v>24</v>
      </c>
      <c r="G574" s="59">
        <v>24</v>
      </c>
      <c r="H574" s="120">
        <v>3</v>
      </c>
      <c r="I574" s="120">
        <v>19</v>
      </c>
      <c r="J574" s="120">
        <v>2</v>
      </c>
      <c r="K574" s="63">
        <v>0</v>
      </c>
      <c r="L574" s="63">
        <v>24</v>
      </c>
      <c r="M574" s="59">
        <v>100</v>
      </c>
    </row>
    <row r="575" spans="1:13" ht="15.75">
      <c r="A575" s="102">
        <v>3</v>
      </c>
      <c r="B575" s="103" t="s">
        <v>953</v>
      </c>
      <c r="C575" s="110" t="s">
        <v>1218</v>
      </c>
      <c r="D575" s="207" t="s">
        <v>1219</v>
      </c>
      <c r="E575" s="27"/>
      <c r="F575" s="59">
        <v>24</v>
      </c>
      <c r="G575" s="59">
        <v>24</v>
      </c>
      <c r="H575" s="120">
        <v>2</v>
      </c>
      <c r="I575" s="120">
        <v>21</v>
      </c>
      <c r="J575" s="120">
        <v>1</v>
      </c>
      <c r="K575" s="63">
        <v>0</v>
      </c>
      <c r="L575" s="63">
        <v>24</v>
      </c>
      <c r="M575" s="59">
        <v>100</v>
      </c>
    </row>
    <row r="576" spans="1:13" ht="15.75">
      <c r="A576" s="102">
        <v>4</v>
      </c>
      <c r="B576" s="103" t="s">
        <v>953</v>
      </c>
      <c r="C576" s="110" t="s">
        <v>1220</v>
      </c>
      <c r="D576" s="115" t="s">
        <v>1545</v>
      </c>
      <c r="E576" s="27"/>
      <c r="F576" s="59">
        <v>24</v>
      </c>
      <c r="G576" s="59">
        <v>24</v>
      </c>
      <c r="H576" s="120">
        <v>2</v>
      </c>
      <c r="I576" s="120">
        <v>20</v>
      </c>
      <c r="J576" s="120">
        <v>2</v>
      </c>
      <c r="K576" s="63">
        <v>0</v>
      </c>
      <c r="L576" s="63">
        <v>24</v>
      </c>
      <c r="M576" s="59">
        <v>100</v>
      </c>
    </row>
    <row r="577" spans="1:17" ht="15.75">
      <c r="A577" s="102">
        <v>5</v>
      </c>
      <c r="B577" s="103" t="s">
        <v>953</v>
      </c>
      <c r="C577" s="110" t="s">
        <v>1222</v>
      </c>
      <c r="D577" s="115" t="s">
        <v>1545</v>
      </c>
      <c r="E577" s="27"/>
      <c r="F577" s="59">
        <v>24</v>
      </c>
      <c r="G577" s="59">
        <v>24</v>
      </c>
      <c r="H577" s="120"/>
      <c r="I577" s="120">
        <v>24</v>
      </c>
      <c r="J577" s="120">
        <v>0</v>
      </c>
      <c r="K577" s="63">
        <v>0</v>
      </c>
      <c r="L577" s="63">
        <v>24</v>
      </c>
      <c r="M577" s="59">
        <v>100</v>
      </c>
    </row>
    <row r="578" spans="1:17" ht="15.75">
      <c r="A578" s="102">
        <v>6</v>
      </c>
      <c r="B578" s="103" t="s">
        <v>953</v>
      </c>
      <c r="C578" s="110" t="s">
        <v>1223</v>
      </c>
      <c r="D578" s="27" t="s">
        <v>1546</v>
      </c>
      <c r="E578" s="72"/>
      <c r="F578" s="59">
        <v>24</v>
      </c>
      <c r="G578" s="59">
        <v>24</v>
      </c>
      <c r="H578" s="63"/>
      <c r="I578" s="63">
        <v>24</v>
      </c>
      <c r="J578" s="63">
        <v>0</v>
      </c>
      <c r="K578" s="63">
        <v>0</v>
      </c>
      <c r="L578" s="63">
        <v>24</v>
      </c>
      <c r="M578" s="59">
        <v>100</v>
      </c>
    </row>
    <row r="580" spans="1:17" ht="31.5">
      <c r="A580" s="929" t="s">
        <v>0</v>
      </c>
      <c r="B580" s="929"/>
      <c r="C580" s="929"/>
      <c r="D580" s="929"/>
      <c r="E580" s="929"/>
      <c r="F580" s="929"/>
      <c r="G580" s="929"/>
      <c r="H580" s="929"/>
      <c r="I580" s="929"/>
      <c r="J580" s="929"/>
      <c r="K580" s="929"/>
      <c r="L580" s="929"/>
      <c r="M580" s="929"/>
    </row>
    <row r="581" spans="1:17" ht="26.25">
      <c r="A581" s="930" t="s">
        <v>1</v>
      </c>
      <c r="B581" s="930"/>
      <c r="C581" s="930"/>
      <c r="D581" s="930"/>
      <c r="E581" s="930"/>
      <c r="F581" s="930"/>
      <c r="G581" s="930"/>
      <c r="H581" s="930"/>
      <c r="I581" s="930"/>
      <c r="J581" s="930"/>
      <c r="K581" s="930"/>
      <c r="L581" s="930"/>
      <c r="M581" s="930"/>
    </row>
    <row r="582" spans="1:17">
      <c r="A582" s="932" t="s">
        <v>2</v>
      </c>
      <c r="B582" s="932"/>
      <c r="C582" s="932"/>
      <c r="D582" s="932"/>
      <c r="E582" s="932"/>
      <c r="F582" s="932"/>
      <c r="G582" s="932"/>
      <c r="H582" s="932"/>
      <c r="I582" s="932"/>
      <c r="J582" s="932"/>
      <c r="K582" s="932"/>
      <c r="L582" s="932"/>
      <c r="M582" s="932"/>
    </row>
    <row r="583" spans="1:17" ht="24" thickBot="1">
      <c r="A583" s="933" t="s">
        <v>3</v>
      </c>
      <c r="B583" s="933"/>
      <c r="C583" s="933"/>
      <c r="D583" s="933"/>
      <c r="E583" s="933"/>
      <c r="F583" s="933"/>
      <c r="G583" s="935" t="s">
        <v>2238</v>
      </c>
      <c r="H583" s="935"/>
      <c r="I583" s="935"/>
      <c r="J583" s="935"/>
      <c r="K583" s="935"/>
      <c r="L583" s="935"/>
      <c r="M583" s="935"/>
    </row>
    <row r="584" spans="1:17" ht="15.75">
      <c r="A584" s="27" t="s">
        <v>541</v>
      </c>
      <c r="B584" s="27" t="s">
        <v>6</v>
      </c>
      <c r="C584" s="95" t="s">
        <v>542</v>
      </c>
      <c r="D584" s="979" t="s">
        <v>8</v>
      </c>
      <c r="E584" s="980"/>
      <c r="F584" s="959" t="s">
        <v>543</v>
      </c>
      <c r="G584" s="959" t="s">
        <v>544</v>
      </c>
      <c r="H584" s="959" t="s">
        <v>1212</v>
      </c>
      <c r="I584" s="959" t="s">
        <v>545</v>
      </c>
      <c r="J584" s="959" t="s">
        <v>906</v>
      </c>
      <c r="K584" s="959" t="s">
        <v>19</v>
      </c>
      <c r="L584" s="959" t="s">
        <v>12</v>
      </c>
      <c r="M584" s="98" t="s">
        <v>539</v>
      </c>
    </row>
    <row r="585" spans="1:17" ht="15.75">
      <c r="A585" s="27"/>
      <c r="B585" s="27"/>
      <c r="C585" s="95"/>
      <c r="D585" s="114" t="s">
        <v>179</v>
      </c>
      <c r="E585" s="100" t="s">
        <v>551</v>
      </c>
      <c r="F585" s="960"/>
      <c r="G585" s="960"/>
      <c r="H585" s="960"/>
      <c r="I585" s="960"/>
      <c r="J585" s="960"/>
      <c r="K585" s="960"/>
      <c r="L585" s="960"/>
      <c r="M585" s="101"/>
    </row>
    <row r="586" spans="1:17" ht="15.75">
      <c r="A586" s="102">
        <v>1</v>
      </c>
      <c r="B586" s="103" t="s">
        <v>212</v>
      </c>
      <c r="C586" s="110" t="s">
        <v>1227</v>
      </c>
      <c r="D586" s="115" t="s">
        <v>1228</v>
      </c>
      <c r="E586" s="27"/>
      <c r="F586" s="59">
        <v>24</v>
      </c>
      <c r="G586" s="59">
        <v>24</v>
      </c>
      <c r="H586" s="120">
        <v>1</v>
      </c>
      <c r="I586" s="120">
        <v>16</v>
      </c>
      <c r="J586" s="120">
        <v>6</v>
      </c>
      <c r="K586" s="59">
        <v>1</v>
      </c>
      <c r="L586" s="63">
        <v>24</v>
      </c>
      <c r="M586" s="59">
        <v>100</v>
      </c>
    </row>
    <row r="587" spans="1:17" ht="15.75">
      <c r="A587" s="102">
        <v>2</v>
      </c>
      <c r="B587" s="103" t="s">
        <v>212</v>
      </c>
      <c r="C587" s="110" t="s">
        <v>1229</v>
      </c>
      <c r="D587" s="115" t="s">
        <v>1547</v>
      </c>
      <c r="E587" s="27"/>
      <c r="F587" s="59">
        <v>24</v>
      </c>
      <c r="G587" s="59">
        <v>24</v>
      </c>
      <c r="H587" s="120">
        <v>2</v>
      </c>
      <c r="I587" s="120">
        <v>20</v>
      </c>
      <c r="J587" s="120">
        <v>2</v>
      </c>
      <c r="K587" s="59">
        <v>0</v>
      </c>
      <c r="L587" s="63">
        <v>24</v>
      </c>
      <c r="M587" s="59">
        <v>100</v>
      </c>
      <c r="N587" s="881"/>
      <c r="O587" s="881"/>
      <c r="P587" s="881"/>
      <c r="Q587" s="123"/>
    </row>
    <row r="588" spans="1:17" ht="15.75">
      <c r="A588" s="102">
        <v>3</v>
      </c>
      <c r="B588" s="103" t="s">
        <v>212</v>
      </c>
      <c r="C588" s="110" t="s">
        <v>1548</v>
      </c>
      <c r="D588" s="115" t="s">
        <v>1549</v>
      </c>
      <c r="E588" s="27"/>
      <c r="F588" s="59">
        <v>24</v>
      </c>
      <c r="G588" s="59">
        <v>24</v>
      </c>
      <c r="H588" s="120">
        <v>1</v>
      </c>
      <c r="I588" s="120">
        <v>22</v>
      </c>
      <c r="J588" s="120">
        <v>1</v>
      </c>
      <c r="K588" s="59">
        <v>0</v>
      </c>
      <c r="L588" s="63">
        <v>24</v>
      </c>
      <c r="M588" s="59">
        <v>100</v>
      </c>
      <c r="N588" s="882"/>
      <c r="O588" s="882"/>
      <c r="P588" s="882"/>
      <c r="Q588" s="124"/>
    </row>
    <row r="589" spans="1:17" ht="20.25">
      <c r="A589" s="102">
        <v>4</v>
      </c>
      <c r="B589" s="103" t="s">
        <v>212</v>
      </c>
      <c r="C589" s="110" t="s">
        <v>1233</v>
      </c>
      <c r="D589" s="115" t="s">
        <v>1545</v>
      </c>
      <c r="E589" s="27"/>
      <c r="F589" s="59">
        <v>24</v>
      </c>
      <c r="G589" s="59">
        <v>24</v>
      </c>
      <c r="H589" s="120">
        <v>1</v>
      </c>
      <c r="I589" s="120">
        <v>21</v>
      </c>
      <c r="J589" s="120">
        <v>2</v>
      </c>
      <c r="K589" s="59">
        <v>0</v>
      </c>
      <c r="L589" s="63">
        <v>24</v>
      </c>
      <c r="M589" s="59">
        <v>100</v>
      </c>
      <c r="N589" s="883"/>
      <c r="O589" s="883"/>
      <c r="P589" s="883"/>
      <c r="Q589" s="883"/>
    </row>
    <row r="590" spans="1:17" ht="23.25" customHeight="1">
      <c r="A590" s="102">
        <v>5</v>
      </c>
      <c r="B590" s="103" t="s">
        <v>212</v>
      </c>
      <c r="C590" s="110" t="s">
        <v>1235</v>
      </c>
      <c r="D590" s="115" t="s">
        <v>1545</v>
      </c>
      <c r="E590" s="27"/>
      <c r="F590" s="59">
        <v>24</v>
      </c>
      <c r="G590" s="59">
        <v>24</v>
      </c>
      <c r="H590" s="120">
        <v>0</v>
      </c>
      <c r="I590" s="120">
        <v>24</v>
      </c>
      <c r="J590" s="120">
        <v>0</v>
      </c>
      <c r="K590" s="59">
        <v>0</v>
      </c>
      <c r="L590" s="63">
        <v>24</v>
      </c>
      <c r="M590" s="59">
        <v>100</v>
      </c>
    </row>
    <row r="591" spans="1:17" ht="21" customHeight="1">
      <c r="A591" s="102">
        <v>6</v>
      </c>
      <c r="B591" s="103" t="s">
        <v>212</v>
      </c>
      <c r="C591" s="110" t="s">
        <v>1236</v>
      </c>
      <c r="D591" s="27" t="s">
        <v>1550</v>
      </c>
      <c r="E591" s="72"/>
      <c r="F591" s="59">
        <v>24</v>
      </c>
      <c r="G591" s="59">
        <v>24</v>
      </c>
      <c r="H591" s="63">
        <v>1</v>
      </c>
      <c r="I591" s="63">
        <v>18</v>
      </c>
      <c r="J591" s="63">
        <v>5</v>
      </c>
      <c r="K591" s="59">
        <v>0</v>
      </c>
      <c r="L591" s="63">
        <v>24</v>
      </c>
      <c r="M591" s="59">
        <v>100</v>
      </c>
    </row>
    <row r="595" spans="1:17" ht="31.5">
      <c r="A595" s="929" t="s">
        <v>0</v>
      </c>
      <c r="B595" s="929"/>
      <c r="C595" s="929"/>
      <c r="D595" s="929"/>
      <c r="E595" s="929"/>
      <c r="F595" s="929"/>
      <c r="G595" s="929"/>
      <c r="H595" s="929"/>
      <c r="I595" s="929"/>
      <c r="J595" s="929"/>
      <c r="K595" s="929"/>
      <c r="L595" s="929"/>
      <c r="M595" s="929"/>
    </row>
    <row r="596" spans="1:17" ht="26.25">
      <c r="A596" s="930" t="s">
        <v>1</v>
      </c>
      <c r="B596" s="930"/>
      <c r="C596" s="930"/>
      <c r="D596" s="930"/>
      <c r="E596" s="930"/>
      <c r="F596" s="930"/>
      <c r="G596" s="930"/>
      <c r="H596" s="930"/>
      <c r="I596" s="930"/>
      <c r="J596" s="930"/>
      <c r="K596" s="930"/>
      <c r="L596" s="930"/>
      <c r="M596" s="930"/>
    </row>
    <row r="597" spans="1:17">
      <c r="A597" s="932" t="s">
        <v>2</v>
      </c>
      <c r="B597" s="932"/>
      <c r="C597" s="932"/>
      <c r="D597" s="932"/>
      <c r="E597" s="932"/>
      <c r="F597" s="932"/>
      <c r="G597" s="932"/>
      <c r="H597" s="932"/>
      <c r="I597" s="932"/>
      <c r="J597" s="932"/>
      <c r="K597" s="932"/>
      <c r="L597" s="932"/>
      <c r="M597" s="932"/>
    </row>
    <row r="598" spans="1:17" ht="24" thickBot="1">
      <c r="A598" s="933" t="s">
        <v>3</v>
      </c>
      <c r="B598" s="933"/>
      <c r="C598" s="933"/>
      <c r="D598" s="933"/>
      <c r="E598" s="933"/>
      <c r="F598" s="933"/>
      <c r="G598" s="935" t="s">
        <v>2239</v>
      </c>
      <c r="H598" s="935"/>
      <c r="I598" s="935"/>
      <c r="J598" s="935"/>
      <c r="K598" s="935"/>
      <c r="L598" s="935"/>
      <c r="M598" s="935"/>
    </row>
    <row r="599" spans="1:17" ht="47.25">
      <c r="A599" s="27" t="s">
        <v>541</v>
      </c>
      <c r="B599" s="27" t="s">
        <v>6</v>
      </c>
      <c r="C599" s="95" t="s">
        <v>542</v>
      </c>
      <c r="D599" s="96" t="s">
        <v>8</v>
      </c>
      <c r="E599" s="97"/>
      <c r="F599" s="98" t="s">
        <v>543</v>
      </c>
      <c r="G599" s="98" t="s">
        <v>544</v>
      </c>
      <c r="H599" s="98" t="s">
        <v>1212</v>
      </c>
      <c r="I599" s="98" t="s">
        <v>545</v>
      </c>
      <c r="J599" s="98" t="s">
        <v>906</v>
      </c>
      <c r="K599" s="98" t="s">
        <v>1213</v>
      </c>
      <c r="L599" s="98" t="s">
        <v>12</v>
      </c>
      <c r="M599" s="98" t="s">
        <v>539</v>
      </c>
    </row>
    <row r="600" spans="1:17" ht="15.75">
      <c r="A600" s="27"/>
      <c r="B600" s="27"/>
      <c r="C600" s="95"/>
      <c r="D600" s="114" t="s">
        <v>179</v>
      </c>
      <c r="E600" s="100" t="s">
        <v>551</v>
      </c>
      <c r="F600" s="101"/>
      <c r="G600" s="101"/>
      <c r="H600" s="101"/>
      <c r="I600" s="101"/>
      <c r="J600" s="101"/>
      <c r="K600" s="101"/>
      <c r="L600" s="101"/>
      <c r="M600" s="101"/>
      <c r="N600" s="881"/>
      <c r="O600" s="881"/>
      <c r="P600" s="881"/>
      <c r="Q600" s="123"/>
    </row>
    <row r="601" spans="1:17" ht="15.75">
      <c r="A601" s="102">
        <v>1</v>
      </c>
      <c r="B601" s="103" t="s">
        <v>1239</v>
      </c>
      <c r="C601" s="110" t="s">
        <v>1551</v>
      </c>
      <c r="D601" s="115" t="s">
        <v>1182</v>
      </c>
      <c r="E601" s="27"/>
      <c r="F601" s="59">
        <v>23</v>
      </c>
      <c r="G601" s="59">
        <v>23</v>
      </c>
      <c r="H601" s="120">
        <v>3</v>
      </c>
      <c r="I601" s="120">
        <v>16</v>
      </c>
      <c r="J601" s="120">
        <v>4</v>
      </c>
      <c r="K601" s="59">
        <v>0</v>
      </c>
      <c r="L601" s="63">
        <v>23</v>
      </c>
      <c r="M601" s="59">
        <v>100</v>
      </c>
      <c r="N601" s="882"/>
      <c r="O601" s="882"/>
      <c r="P601" s="882"/>
      <c r="Q601" s="124"/>
    </row>
    <row r="602" spans="1:17" ht="20.25">
      <c r="A602" s="102">
        <v>2</v>
      </c>
      <c r="B602" s="103" t="s">
        <v>1239</v>
      </c>
      <c r="C602" s="110" t="s">
        <v>1552</v>
      </c>
      <c r="D602" s="115" t="s">
        <v>1549</v>
      </c>
      <c r="E602" s="27"/>
      <c r="F602" s="59">
        <v>23</v>
      </c>
      <c r="G602" s="59">
        <v>23</v>
      </c>
      <c r="H602" s="120">
        <v>3</v>
      </c>
      <c r="I602" s="120">
        <v>19</v>
      </c>
      <c r="J602" s="120">
        <v>1</v>
      </c>
      <c r="K602" s="59">
        <v>0</v>
      </c>
      <c r="L602" s="63">
        <v>23</v>
      </c>
      <c r="M602" s="59">
        <v>100</v>
      </c>
      <c r="N602" s="883"/>
      <c r="O602" s="883"/>
      <c r="P602" s="883"/>
      <c r="Q602" s="883"/>
    </row>
    <row r="603" spans="1:17" ht="15.75">
      <c r="A603" s="102">
        <v>3</v>
      </c>
      <c r="B603" s="103" t="s">
        <v>1239</v>
      </c>
      <c r="C603" s="110" t="s">
        <v>1553</v>
      </c>
      <c r="D603" s="115" t="s">
        <v>1554</v>
      </c>
      <c r="E603" s="27"/>
      <c r="F603" s="59">
        <v>23</v>
      </c>
      <c r="G603" s="59">
        <v>23</v>
      </c>
      <c r="H603" s="120">
        <v>0</v>
      </c>
      <c r="I603" s="120">
        <v>20</v>
      </c>
      <c r="J603" s="120">
        <v>3</v>
      </c>
      <c r="K603" s="59">
        <v>0</v>
      </c>
      <c r="L603" s="63">
        <v>23</v>
      </c>
      <c r="M603" s="59">
        <v>100</v>
      </c>
    </row>
    <row r="604" spans="1:17" ht="15.75">
      <c r="A604" s="102">
        <v>4</v>
      </c>
      <c r="B604" s="103" t="s">
        <v>1239</v>
      </c>
      <c r="C604" s="110" t="s">
        <v>1555</v>
      </c>
      <c r="D604" s="115" t="s">
        <v>1545</v>
      </c>
      <c r="E604" s="27"/>
      <c r="F604" s="59">
        <v>23</v>
      </c>
      <c r="G604" s="59">
        <v>23</v>
      </c>
      <c r="H604" s="120">
        <v>2</v>
      </c>
      <c r="I604" s="120">
        <v>18</v>
      </c>
      <c r="J604" s="120">
        <v>3</v>
      </c>
      <c r="K604" s="59">
        <v>0</v>
      </c>
      <c r="L604" s="63">
        <v>23</v>
      </c>
      <c r="M604" s="59">
        <v>100</v>
      </c>
    </row>
    <row r="605" spans="1:17" ht="15.75">
      <c r="A605" s="102">
        <v>5</v>
      </c>
      <c r="B605" s="103" t="s">
        <v>1239</v>
      </c>
      <c r="C605" s="110" t="s">
        <v>1556</v>
      </c>
      <c r="D605" s="115" t="s">
        <v>1545</v>
      </c>
      <c r="E605" s="27"/>
      <c r="F605" s="59">
        <v>23</v>
      </c>
      <c r="G605" s="59">
        <v>23</v>
      </c>
      <c r="H605" s="120">
        <v>0</v>
      </c>
      <c r="I605" s="120">
        <v>23</v>
      </c>
      <c r="J605" s="120">
        <v>0</v>
      </c>
      <c r="K605" s="59">
        <v>0</v>
      </c>
      <c r="L605" s="63">
        <v>23</v>
      </c>
      <c r="M605" s="59">
        <v>100</v>
      </c>
    </row>
    <row r="606" spans="1:17" ht="15.75">
      <c r="A606" s="102">
        <v>6</v>
      </c>
      <c r="B606" s="103" t="s">
        <v>1239</v>
      </c>
      <c r="C606" s="110" t="s">
        <v>1557</v>
      </c>
      <c r="D606" s="27" t="s">
        <v>1558</v>
      </c>
      <c r="E606" s="72"/>
      <c r="F606" s="59">
        <v>23</v>
      </c>
      <c r="G606" s="59">
        <v>23</v>
      </c>
      <c r="H606" s="63">
        <v>0</v>
      </c>
      <c r="I606" s="63">
        <v>23</v>
      </c>
      <c r="J606" s="63">
        <v>0</v>
      </c>
      <c r="K606" s="59">
        <v>0</v>
      </c>
      <c r="L606" s="63">
        <v>23</v>
      </c>
      <c r="M606" s="59">
        <v>100</v>
      </c>
    </row>
    <row r="609" spans="1:18" ht="31.5">
      <c r="A609" s="929" t="s">
        <v>0</v>
      </c>
      <c r="B609" s="929"/>
      <c r="C609" s="929"/>
      <c r="D609" s="929"/>
      <c r="E609" s="929"/>
      <c r="F609" s="929"/>
      <c r="G609" s="929"/>
      <c r="H609" s="929"/>
      <c r="I609" s="929"/>
      <c r="J609" s="929"/>
      <c r="K609" s="929"/>
      <c r="L609" s="929"/>
      <c r="M609" s="929"/>
    </row>
    <row r="610" spans="1:18" ht="26.25">
      <c r="A610" s="930" t="s">
        <v>1</v>
      </c>
      <c r="B610" s="930"/>
      <c r="C610" s="930"/>
      <c r="D610" s="930"/>
      <c r="E610" s="930"/>
      <c r="F610" s="930"/>
      <c r="G610" s="930"/>
      <c r="H610" s="930"/>
      <c r="I610" s="930"/>
      <c r="J610" s="930"/>
      <c r="K610" s="930"/>
      <c r="L610" s="930"/>
      <c r="M610" s="930"/>
    </row>
    <row r="611" spans="1:18" ht="23.25" customHeight="1">
      <c r="A611" s="932" t="s">
        <v>2</v>
      </c>
      <c r="B611" s="932"/>
      <c r="C611" s="932"/>
      <c r="D611" s="932"/>
      <c r="E611" s="932"/>
      <c r="F611" s="932"/>
      <c r="G611" s="932"/>
      <c r="H611" s="932"/>
      <c r="I611" s="932"/>
      <c r="J611" s="932"/>
      <c r="K611" s="932"/>
      <c r="L611" s="932"/>
      <c r="M611" s="932"/>
    </row>
    <row r="612" spans="1:18" ht="21" customHeight="1" thickBot="1">
      <c r="A612" s="933" t="s">
        <v>3</v>
      </c>
      <c r="B612" s="933"/>
      <c r="C612" s="933"/>
      <c r="D612" s="933"/>
      <c r="E612" s="933"/>
      <c r="F612" s="933"/>
      <c r="G612" s="935" t="s">
        <v>2240</v>
      </c>
      <c r="H612" s="935"/>
      <c r="I612" s="935"/>
      <c r="J612" s="935"/>
      <c r="K612" s="935"/>
      <c r="L612" s="935"/>
      <c r="M612" s="935"/>
    </row>
    <row r="613" spans="1:18" ht="47.25">
      <c r="A613" s="27" t="s">
        <v>541</v>
      </c>
      <c r="B613" s="27" t="s">
        <v>6</v>
      </c>
      <c r="C613" s="27" t="s">
        <v>1719</v>
      </c>
      <c r="D613" s="117" t="s">
        <v>8</v>
      </c>
      <c r="E613" s="117"/>
      <c r="F613" s="118" t="s">
        <v>543</v>
      </c>
      <c r="G613" s="98" t="s">
        <v>544</v>
      </c>
      <c r="H613" s="98" t="s">
        <v>1212</v>
      </c>
      <c r="I613" s="98" t="s">
        <v>545</v>
      </c>
      <c r="J613" s="98" t="s">
        <v>906</v>
      </c>
      <c r="K613" s="98" t="s">
        <v>1213</v>
      </c>
      <c r="L613" s="98" t="s">
        <v>12</v>
      </c>
      <c r="M613" s="98" t="s">
        <v>539</v>
      </c>
    </row>
    <row r="614" spans="1:18" ht="15.75">
      <c r="A614" s="27"/>
      <c r="B614" s="27"/>
      <c r="C614" s="95"/>
      <c r="D614" s="114" t="s">
        <v>179</v>
      </c>
      <c r="E614" s="100" t="s">
        <v>551</v>
      </c>
      <c r="F614" s="101"/>
      <c r="G614" s="101"/>
      <c r="H614" s="101"/>
      <c r="I614" s="101"/>
      <c r="J614" s="101"/>
      <c r="K614" s="101"/>
      <c r="L614" s="101"/>
      <c r="M614" s="101"/>
    </row>
    <row r="615" spans="1:18" ht="15.75">
      <c r="A615" s="102">
        <v>1</v>
      </c>
      <c r="B615" s="103" t="s">
        <v>1239</v>
      </c>
      <c r="C615" s="110" t="s">
        <v>1559</v>
      </c>
      <c r="D615" s="27" t="s">
        <v>1245</v>
      </c>
      <c r="E615" s="27"/>
      <c r="F615" s="59">
        <v>23</v>
      </c>
      <c r="G615" s="209">
        <v>22</v>
      </c>
      <c r="H615" s="120">
        <v>1</v>
      </c>
      <c r="I615" s="120">
        <v>18</v>
      </c>
      <c r="J615" s="120">
        <v>3</v>
      </c>
      <c r="K615" s="209">
        <v>1</v>
      </c>
      <c r="L615" s="63">
        <v>22</v>
      </c>
      <c r="M615" s="59">
        <v>100</v>
      </c>
      <c r="N615" s="881"/>
      <c r="O615" s="881"/>
      <c r="P615" s="881"/>
      <c r="Q615" s="123"/>
      <c r="R615" s="123"/>
    </row>
    <row r="616" spans="1:18" ht="15.75">
      <c r="A616" s="102">
        <v>2</v>
      </c>
      <c r="B616" s="103" t="s">
        <v>1239</v>
      </c>
      <c r="C616" s="110" t="s">
        <v>1560</v>
      </c>
      <c r="D616" s="115" t="s">
        <v>1554</v>
      </c>
      <c r="E616" s="27"/>
      <c r="F616" s="59">
        <v>23</v>
      </c>
      <c r="G616" s="59">
        <v>23</v>
      </c>
      <c r="H616" s="120">
        <v>0</v>
      </c>
      <c r="I616" s="120">
        <v>16</v>
      </c>
      <c r="J616" s="120">
        <v>6</v>
      </c>
      <c r="K616" s="59">
        <v>0</v>
      </c>
      <c r="L616" s="63">
        <v>23</v>
      </c>
      <c r="M616" s="59">
        <v>100</v>
      </c>
      <c r="N616" s="882"/>
      <c r="O616" s="882"/>
      <c r="P616" s="882"/>
      <c r="Q616" s="124"/>
      <c r="R616" s="124"/>
    </row>
    <row r="617" spans="1:18" ht="20.25">
      <c r="A617" s="102">
        <v>3</v>
      </c>
      <c r="B617" s="103" t="s">
        <v>1239</v>
      </c>
      <c r="C617" s="110" t="s">
        <v>1561</v>
      </c>
      <c r="D617" s="27" t="s">
        <v>1245</v>
      </c>
      <c r="E617" s="27"/>
      <c r="F617" s="59">
        <v>23</v>
      </c>
      <c r="G617" s="59">
        <v>23</v>
      </c>
      <c r="H617" s="120">
        <v>2</v>
      </c>
      <c r="I617" s="120">
        <v>17</v>
      </c>
      <c r="J617" s="120">
        <v>4</v>
      </c>
      <c r="K617" s="59">
        <v>0</v>
      </c>
      <c r="L617" s="63">
        <v>23</v>
      </c>
      <c r="M617" s="59">
        <v>100</v>
      </c>
      <c r="N617" s="883"/>
      <c r="O617" s="883"/>
      <c r="P617" s="883"/>
      <c r="Q617" s="883"/>
      <c r="R617" s="883"/>
    </row>
    <row r="618" spans="1:18" ht="15.75">
      <c r="A618" s="102">
        <v>4</v>
      </c>
      <c r="B618" s="103" t="s">
        <v>1239</v>
      </c>
      <c r="C618" s="110" t="s">
        <v>1562</v>
      </c>
      <c r="D618" s="27" t="s">
        <v>1245</v>
      </c>
      <c r="E618" s="27"/>
      <c r="F618" s="59">
        <v>23</v>
      </c>
      <c r="G618" s="59">
        <v>23</v>
      </c>
      <c r="H618" s="120">
        <v>2</v>
      </c>
      <c r="I618" s="120">
        <v>21</v>
      </c>
      <c r="J618" s="120">
        <v>0</v>
      </c>
      <c r="K618" s="59">
        <v>0</v>
      </c>
      <c r="L618" s="63">
        <v>23</v>
      </c>
      <c r="M618" s="59">
        <v>100</v>
      </c>
    </row>
    <row r="619" spans="1:18" ht="15.75">
      <c r="A619" s="102">
        <v>5</v>
      </c>
      <c r="B619" s="103" t="s">
        <v>1239</v>
      </c>
      <c r="C619" s="110" t="s">
        <v>1563</v>
      </c>
      <c r="D619" s="115" t="s">
        <v>1549</v>
      </c>
      <c r="E619" s="27"/>
      <c r="F619" s="59">
        <v>23</v>
      </c>
      <c r="G619" s="59">
        <v>23</v>
      </c>
      <c r="H619" s="120">
        <v>0</v>
      </c>
      <c r="I619" s="120">
        <v>21</v>
      </c>
      <c r="J619" s="120">
        <v>2</v>
      </c>
      <c r="K619" s="59">
        <v>0</v>
      </c>
      <c r="L619" s="63">
        <v>23</v>
      </c>
      <c r="M619" s="59">
        <v>100</v>
      </c>
    </row>
    <row r="620" spans="1:18" ht="15.75">
      <c r="A620" s="102">
        <v>6</v>
      </c>
      <c r="B620" s="103" t="s">
        <v>1239</v>
      </c>
      <c r="C620" s="121" t="s">
        <v>1564</v>
      </c>
      <c r="D620" s="122" t="s">
        <v>1565</v>
      </c>
      <c r="E620" s="72"/>
      <c r="F620" s="59">
        <v>23</v>
      </c>
      <c r="G620" s="59">
        <v>23</v>
      </c>
      <c r="H620" s="63">
        <v>0</v>
      </c>
      <c r="I620" s="63">
        <v>12</v>
      </c>
      <c r="J620" s="63">
        <v>10</v>
      </c>
      <c r="K620" s="59">
        <v>0</v>
      </c>
      <c r="L620" s="63">
        <v>23</v>
      </c>
      <c r="M620" s="59">
        <v>100</v>
      </c>
    </row>
    <row r="621" spans="1:18" ht="21.75">
      <c r="A621" s="43"/>
      <c r="B621" s="44"/>
      <c r="C621" s="44"/>
      <c r="D621" s="44"/>
      <c r="E621" s="44"/>
      <c r="F621" s="9"/>
      <c r="G621" s="9"/>
      <c r="H621" s="9"/>
      <c r="I621" s="11"/>
      <c r="J621" s="11"/>
      <c r="K621" s="27"/>
      <c r="L621" s="27"/>
      <c r="M621" s="51"/>
    </row>
    <row r="622" spans="1:18" ht="21.75">
      <c r="A622" s="43"/>
      <c r="B622" s="44"/>
      <c r="C622" s="44"/>
      <c r="D622" s="44"/>
      <c r="E622" s="44"/>
      <c r="F622" s="9"/>
      <c r="G622" s="9"/>
      <c r="H622" s="9"/>
      <c r="I622" s="11"/>
      <c r="J622" s="11"/>
      <c r="K622" s="27"/>
      <c r="L622" s="27"/>
      <c r="M622" s="51"/>
    </row>
    <row r="623" spans="1:18" ht="21.75">
      <c r="A623" s="11"/>
      <c r="B623" s="9"/>
      <c r="C623" s="9"/>
      <c r="D623" s="9"/>
      <c r="E623" s="9"/>
      <c r="F623" s="9"/>
      <c r="G623" s="9"/>
      <c r="H623" s="9"/>
      <c r="I623" s="11"/>
      <c r="J623" s="11"/>
      <c r="K623" s="27"/>
      <c r="L623" s="27"/>
      <c r="M623" s="27"/>
    </row>
    <row r="624" spans="1:18" ht="21.75">
      <c r="A624" s="11"/>
      <c r="B624" s="9"/>
      <c r="C624" s="9"/>
      <c r="D624" s="9"/>
      <c r="E624" s="9"/>
      <c r="F624" s="9"/>
      <c r="G624" s="9"/>
      <c r="H624" s="9"/>
      <c r="I624" s="11"/>
      <c r="J624" s="11"/>
      <c r="K624" s="27"/>
      <c r="L624" s="27"/>
      <c r="M624" s="27"/>
    </row>
    <row r="625" spans="1:18" ht="21.75">
      <c r="A625" s="9"/>
      <c r="B625" s="9"/>
      <c r="C625" s="9"/>
      <c r="D625" s="9"/>
      <c r="E625" s="9"/>
      <c r="F625" s="9"/>
      <c r="G625" s="9"/>
      <c r="H625" s="9"/>
      <c r="I625" s="11"/>
      <c r="J625" s="11"/>
      <c r="K625" s="27"/>
      <c r="L625" s="27"/>
      <c r="M625" s="27"/>
    </row>
    <row r="626" spans="1:18" ht="21.75">
      <c r="A626" s="9"/>
      <c r="B626" s="9"/>
      <c r="C626" s="9"/>
      <c r="D626" s="9"/>
      <c r="E626" s="9"/>
      <c r="F626" s="9"/>
      <c r="G626" s="9"/>
      <c r="H626" s="9"/>
      <c r="I626" s="11"/>
      <c r="J626" s="11"/>
      <c r="K626" s="27"/>
      <c r="L626" s="27"/>
      <c r="M626" s="27"/>
    </row>
    <row r="627" spans="1:18" ht="21.75">
      <c r="A627" s="9"/>
      <c r="B627" s="9"/>
      <c r="C627" s="9"/>
      <c r="D627" s="9"/>
      <c r="E627" s="9"/>
      <c r="F627" s="9"/>
      <c r="G627" s="9"/>
      <c r="H627" s="9"/>
      <c r="I627" s="11"/>
      <c r="J627" s="11"/>
      <c r="K627" s="27"/>
      <c r="L627" s="27"/>
      <c r="M627" s="27"/>
    </row>
    <row r="628" spans="1:18" ht="21.75">
      <c r="A628" s="11"/>
      <c r="B628" s="9"/>
      <c r="C628" s="9"/>
      <c r="D628" s="9"/>
      <c r="E628" s="9"/>
      <c r="F628" s="9"/>
      <c r="G628" s="9"/>
      <c r="H628" s="9"/>
      <c r="I628" s="11"/>
      <c r="J628" s="11"/>
      <c r="K628" s="27"/>
      <c r="L628" s="27"/>
      <c r="M628" s="27"/>
    </row>
    <row r="629" spans="1:18" ht="21.75">
      <c r="A629" s="11"/>
      <c r="B629" s="9"/>
      <c r="C629" s="9"/>
      <c r="D629" s="9"/>
      <c r="E629" s="9"/>
      <c r="F629" s="9"/>
      <c r="G629" s="9"/>
      <c r="H629" s="9"/>
      <c r="I629" s="11"/>
      <c r="J629" s="11"/>
      <c r="K629" s="27"/>
      <c r="L629" s="27"/>
      <c r="M629" s="27"/>
      <c r="N629" s="881"/>
      <c r="O629" s="881"/>
      <c r="P629" s="881"/>
      <c r="Q629" s="123"/>
      <c r="R629" s="123"/>
    </row>
    <row r="630" spans="1:18" ht="15.75">
      <c r="N630" s="882"/>
      <c r="O630" s="882"/>
      <c r="P630" s="882"/>
      <c r="Q630" s="124"/>
      <c r="R630" s="124"/>
    </row>
    <row r="631" spans="1:18" ht="20.25">
      <c r="N631" s="883"/>
      <c r="O631" s="883"/>
      <c r="P631" s="883"/>
      <c r="Q631" s="883"/>
      <c r="R631" s="883"/>
    </row>
    <row r="632" spans="1:18" ht="31.5">
      <c r="A632" s="929" t="s">
        <v>0</v>
      </c>
      <c r="B632" s="929"/>
      <c r="C632" s="929"/>
      <c r="D632" s="929"/>
      <c r="E632" s="929"/>
      <c r="F632" s="929"/>
      <c r="G632" s="929"/>
      <c r="H632" s="929"/>
      <c r="I632" s="929"/>
      <c r="J632" s="929"/>
      <c r="K632" s="929"/>
      <c r="L632" s="929"/>
      <c r="M632" s="929"/>
    </row>
    <row r="633" spans="1:18" ht="23.25" customHeight="1">
      <c r="A633" s="930" t="s">
        <v>1</v>
      </c>
      <c r="B633" s="930"/>
      <c r="C633" s="930"/>
      <c r="D633" s="930"/>
      <c r="E633" s="930"/>
      <c r="F633" s="930"/>
      <c r="G633" s="930"/>
      <c r="H633" s="930"/>
      <c r="I633" s="930"/>
      <c r="J633" s="930"/>
      <c r="K633" s="930"/>
      <c r="L633" s="930"/>
      <c r="M633" s="930"/>
    </row>
    <row r="634" spans="1:18" ht="21" customHeight="1">
      <c r="A634" s="932" t="s">
        <v>2</v>
      </c>
      <c r="B634" s="932"/>
      <c r="C634" s="932"/>
      <c r="D634" s="932"/>
      <c r="E634" s="932"/>
      <c r="F634" s="932"/>
      <c r="G634" s="932"/>
      <c r="H634" s="932"/>
      <c r="I634" s="932"/>
      <c r="J634" s="932"/>
      <c r="K634" s="932"/>
      <c r="L634" s="932"/>
      <c r="M634" s="932"/>
    </row>
    <row r="635" spans="1:18" ht="23.25">
      <c r="A635" s="933" t="s">
        <v>3</v>
      </c>
      <c r="B635" s="933"/>
      <c r="C635" s="933"/>
      <c r="D635" s="933"/>
      <c r="E635" s="933"/>
      <c r="F635" s="933"/>
      <c r="G635" s="935" t="s">
        <v>606</v>
      </c>
      <c r="H635" s="935"/>
      <c r="I635" s="935"/>
      <c r="J635" s="935"/>
      <c r="K635" s="935"/>
      <c r="L635" s="935"/>
      <c r="M635" s="935"/>
    </row>
    <row r="636" spans="1:18" ht="21">
      <c r="A636" s="928" t="s">
        <v>5</v>
      </c>
      <c r="B636" s="923" t="s">
        <v>6</v>
      </c>
      <c r="C636" s="928" t="s">
        <v>7</v>
      </c>
      <c r="D636" s="938" t="s">
        <v>8</v>
      </c>
      <c r="E636" s="938"/>
      <c r="F636" s="928" t="s">
        <v>9</v>
      </c>
      <c r="G636" s="928" t="s">
        <v>10</v>
      </c>
      <c r="H636" s="928" t="s">
        <v>11</v>
      </c>
      <c r="I636" s="928"/>
      <c r="J636" s="928"/>
      <c r="K636" s="928"/>
      <c r="L636" s="928" t="s">
        <v>12</v>
      </c>
      <c r="M636" s="939" t="s">
        <v>13</v>
      </c>
    </row>
    <row r="637" spans="1:18" ht="42">
      <c r="A637" s="928"/>
      <c r="B637" s="937"/>
      <c r="C637" s="928"/>
      <c r="D637" s="5" t="s">
        <v>14</v>
      </c>
      <c r="E637" s="3" t="s">
        <v>15</v>
      </c>
      <c r="F637" s="928"/>
      <c r="G637" s="928"/>
      <c r="H637" s="3" t="s">
        <v>16</v>
      </c>
      <c r="I637" s="3" t="s">
        <v>17</v>
      </c>
      <c r="J637" s="3" t="s">
        <v>18</v>
      </c>
      <c r="K637" s="3" t="s">
        <v>19</v>
      </c>
      <c r="L637" s="928"/>
      <c r="M637" s="939"/>
    </row>
    <row r="638" spans="1:18" ht="39">
      <c r="A638" s="3">
        <v>1</v>
      </c>
      <c r="B638" s="211" t="s">
        <v>1178</v>
      </c>
      <c r="C638" s="212" t="s">
        <v>1566</v>
      </c>
      <c r="D638" s="212" t="s">
        <v>925</v>
      </c>
      <c r="E638" s="212"/>
      <c r="F638" s="212">
        <v>357</v>
      </c>
      <c r="G638" s="212">
        <v>357</v>
      </c>
      <c r="H638" s="212">
        <v>52</v>
      </c>
      <c r="I638" s="212">
        <v>80</v>
      </c>
      <c r="J638" s="212">
        <v>108</v>
      </c>
      <c r="K638" s="212">
        <v>80</v>
      </c>
      <c r="L638" s="212">
        <v>320</v>
      </c>
      <c r="M638" s="156">
        <v>89.63</v>
      </c>
    </row>
    <row r="639" spans="1:18" ht="21">
      <c r="A639" s="3"/>
      <c r="B639" s="211"/>
      <c r="C639" s="212" t="s">
        <v>1567</v>
      </c>
      <c r="D639" s="212" t="s">
        <v>965</v>
      </c>
      <c r="E639" s="212"/>
      <c r="F639" s="212">
        <v>360</v>
      </c>
      <c r="G639" s="212">
        <v>360</v>
      </c>
      <c r="H639" s="212">
        <v>360</v>
      </c>
      <c r="I639" s="212">
        <v>28</v>
      </c>
      <c r="J639" s="212">
        <v>64</v>
      </c>
      <c r="K639" s="212">
        <v>100</v>
      </c>
      <c r="L639" s="212">
        <v>124</v>
      </c>
      <c r="M639" s="156">
        <v>87.77</v>
      </c>
    </row>
    <row r="640" spans="1:18" ht="58.5">
      <c r="A640" s="3"/>
      <c r="B640" s="211"/>
      <c r="C640" s="212" t="s">
        <v>1568</v>
      </c>
      <c r="D640" s="212" t="s">
        <v>1569</v>
      </c>
      <c r="E640" s="212"/>
      <c r="F640" s="212">
        <v>360</v>
      </c>
      <c r="G640" s="212">
        <v>360</v>
      </c>
      <c r="H640" s="212">
        <v>92</v>
      </c>
      <c r="I640" s="212">
        <v>144</v>
      </c>
      <c r="J640" s="212">
        <v>60</v>
      </c>
      <c r="K640" s="212">
        <v>40</v>
      </c>
      <c r="L640" s="212">
        <v>328</v>
      </c>
      <c r="M640" s="156">
        <v>91.11</v>
      </c>
    </row>
    <row r="641" spans="1:13" ht="21">
      <c r="A641" s="3"/>
      <c r="B641" s="211"/>
      <c r="C641" s="212" t="s">
        <v>1570</v>
      </c>
      <c r="D641" s="212" t="s">
        <v>965</v>
      </c>
      <c r="E641" s="212"/>
      <c r="F641" s="212">
        <v>332</v>
      </c>
      <c r="G641" s="212">
        <v>332</v>
      </c>
      <c r="H641" s="212">
        <v>150</v>
      </c>
      <c r="I641" s="212">
        <v>80</v>
      </c>
      <c r="J641" s="212">
        <v>41</v>
      </c>
      <c r="K641" s="212">
        <v>19</v>
      </c>
      <c r="L641" s="212">
        <v>288</v>
      </c>
      <c r="M641" s="156">
        <v>86.74</v>
      </c>
    </row>
    <row r="642" spans="1:13" ht="21">
      <c r="A642" s="3"/>
      <c r="B642" s="211"/>
      <c r="C642" s="212" t="s">
        <v>1571</v>
      </c>
      <c r="D642" s="212" t="s">
        <v>925</v>
      </c>
      <c r="E642" s="212"/>
      <c r="F642" s="212">
        <v>332</v>
      </c>
      <c r="G642" s="212">
        <v>332</v>
      </c>
      <c r="H642" s="212">
        <v>41</v>
      </c>
      <c r="I642" s="212">
        <v>77</v>
      </c>
      <c r="J642" s="212">
        <v>61</v>
      </c>
      <c r="K642" s="212">
        <v>106</v>
      </c>
      <c r="L642" s="212">
        <v>285</v>
      </c>
      <c r="M642" s="156">
        <v>85.84</v>
      </c>
    </row>
    <row r="643" spans="1:13" ht="58.5">
      <c r="A643" s="3"/>
      <c r="B643" s="211"/>
      <c r="C643" s="212" t="s">
        <v>1572</v>
      </c>
      <c r="D643" s="212" t="s">
        <v>1569</v>
      </c>
      <c r="E643" s="212"/>
      <c r="F643" s="212">
        <v>332</v>
      </c>
      <c r="G643" s="212">
        <v>332</v>
      </c>
      <c r="H643" s="212">
        <v>243</v>
      </c>
      <c r="I643" s="212">
        <v>77</v>
      </c>
      <c r="J643" s="212">
        <v>0</v>
      </c>
      <c r="K643" s="212">
        <v>0</v>
      </c>
      <c r="L643" s="212">
        <v>320</v>
      </c>
      <c r="M643" s="156">
        <v>96.38</v>
      </c>
    </row>
    <row r="644" spans="1:13" ht="43.5">
      <c r="A644" s="43">
        <v>2</v>
      </c>
      <c r="B644" s="44" t="s">
        <v>1573</v>
      </c>
      <c r="C644" s="44" t="s">
        <v>1574</v>
      </c>
      <c r="D644" s="44" t="s">
        <v>1575</v>
      </c>
      <c r="E644" s="44"/>
      <c r="F644" s="9">
        <v>128</v>
      </c>
      <c r="G644" s="9">
        <v>128</v>
      </c>
      <c r="H644" s="9">
        <v>42</v>
      </c>
      <c r="I644" s="9">
        <v>44</v>
      </c>
      <c r="J644" s="9">
        <v>28</v>
      </c>
      <c r="K644" s="219">
        <v>9</v>
      </c>
      <c r="L644" s="219">
        <v>123</v>
      </c>
      <c r="M644" s="220">
        <v>0.96099999999999997</v>
      </c>
    </row>
    <row r="645" spans="1:13" ht="43.5">
      <c r="A645" s="43"/>
      <c r="B645" s="44"/>
      <c r="C645" s="44" t="s">
        <v>1576</v>
      </c>
      <c r="D645" s="44" t="s">
        <v>1577</v>
      </c>
      <c r="E645" s="44"/>
      <c r="F645" s="9">
        <v>128</v>
      </c>
      <c r="G645" s="9">
        <v>128</v>
      </c>
      <c r="H645" s="9">
        <v>69</v>
      </c>
      <c r="I645" s="9">
        <v>31</v>
      </c>
      <c r="J645" s="9">
        <v>16</v>
      </c>
      <c r="K645" s="219">
        <v>10</v>
      </c>
      <c r="L645" s="219">
        <v>123</v>
      </c>
      <c r="M645" s="220">
        <v>0.98429999999999995</v>
      </c>
    </row>
    <row r="646" spans="1:13" ht="21.75">
      <c r="A646" s="43"/>
      <c r="B646" s="44"/>
      <c r="C646" s="44" t="s">
        <v>623</v>
      </c>
      <c r="D646" s="44" t="s">
        <v>1275</v>
      </c>
      <c r="E646" s="44"/>
      <c r="F646" s="9">
        <v>128</v>
      </c>
      <c r="G646" s="9">
        <v>128</v>
      </c>
      <c r="H646" s="9">
        <v>12</v>
      </c>
      <c r="I646" s="9">
        <v>29</v>
      </c>
      <c r="J646" s="9">
        <v>48</v>
      </c>
      <c r="K646" s="219">
        <v>36</v>
      </c>
      <c r="L646" s="219">
        <v>125</v>
      </c>
      <c r="M646" s="220">
        <v>0.97650000000000003</v>
      </c>
    </row>
    <row r="647" spans="1:13" ht="21.75">
      <c r="A647" s="43"/>
      <c r="B647" s="44"/>
      <c r="C647" s="44" t="s">
        <v>1578</v>
      </c>
      <c r="D647" s="44" t="s">
        <v>1579</v>
      </c>
      <c r="E647" s="44"/>
      <c r="F647" s="9">
        <v>128</v>
      </c>
      <c r="G647" s="9">
        <v>128</v>
      </c>
      <c r="H647" s="9">
        <v>13</v>
      </c>
      <c r="I647" s="9">
        <v>38</v>
      </c>
      <c r="J647" s="9">
        <v>47</v>
      </c>
      <c r="K647" s="219">
        <v>25</v>
      </c>
      <c r="L647" s="219">
        <v>123</v>
      </c>
      <c r="M647" s="220">
        <v>0.96099999999999997</v>
      </c>
    </row>
    <row r="648" spans="1:13" ht="21.75">
      <c r="A648" s="43"/>
      <c r="B648" s="44"/>
      <c r="C648" s="44" t="s">
        <v>627</v>
      </c>
      <c r="D648" s="44" t="s">
        <v>1580</v>
      </c>
      <c r="E648" s="44"/>
      <c r="F648" s="9">
        <v>128</v>
      </c>
      <c r="G648" s="9">
        <v>128</v>
      </c>
      <c r="H648" s="9">
        <v>72</v>
      </c>
      <c r="I648" s="9">
        <v>33</v>
      </c>
      <c r="J648" s="9">
        <v>12</v>
      </c>
      <c r="K648" s="219">
        <v>11</v>
      </c>
      <c r="L648" s="219">
        <v>0</v>
      </c>
      <c r="M648" s="220">
        <v>1</v>
      </c>
    </row>
    <row r="649" spans="1:13" ht="21.75">
      <c r="A649" s="43"/>
      <c r="B649" s="44"/>
      <c r="C649" s="44" t="s">
        <v>1581</v>
      </c>
      <c r="D649" s="44" t="s">
        <v>1582</v>
      </c>
      <c r="E649" s="44"/>
      <c r="F649" s="9">
        <v>128</v>
      </c>
      <c r="G649" s="9">
        <v>128</v>
      </c>
      <c r="H649" s="9">
        <v>66</v>
      </c>
      <c r="I649" s="9">
        <v>41</v>
      </c>
      <c r="J649" s="9">
        <v>15</v>
      </c>
      <c r="K649" s="219">
        <v>5</v>
      </c>
      <c r="L649" s="219">
        <v>127</v>
      </c>
      <c r="M649" s="220">
        <v>0.99219999999999997</v>
      </c>
    </row>
    <row r="650" spans="1:13" ht="21.75">
      <c r="A650" s="43"/>
      <c r="B650" s="44"/>
      <c r="C650" s="44" t="s">
        <v>1583</v>
      </c>
      <c r="D650" s="44" t="s">
        <v>1579</v>
      </c>
      <c r="E650" s="44"/>
      <c r="F650" s="9">
        <v>128</v>
      </c>
      <c r="G650" s="9">
        <v>128</v>
      </c>
      <c r="H650" s="9">
        <v>107</v>
      </c>
      <c r="I650" s="9">
        <v>18</v>
      </c>
      <c r="J650" s="9">
        <v>3</v>
      </c>
      <c r="K650" s="219">
        <v>0</v>
      </c>
      <c r="L650" s="219">
        <v>0</v>
      </c>
      <c r="M650" s="220">
        <v>1</v>
      </c>
    </row>
    <row r="651" spans="1:13" ht="21.75">
      <c r="A651" s="11"/>
      <c r="B651" s="9"/>
      <c r="C651" s="44" t="s">
        <v>1584</v>
      </c>
      <c r="D651" s="44" t="s">
        <v>1582</v>
      </c>
      <c r="E651" s="9"/>
      <c r="F651" s="9">
        <v>128</v>
      </c>
      <c r="G651" s="9">
        <v>128</v>
      </c>
      <c r="H651" s="9">
        <v>110</v>
      </c>
      <c r="I651" s="9">
        <v>18</v>
      </c>
      <c r="J651" s="9">
        <v>1</v>
      </c>
      <c r="K651" s="219">
        <v>0</v>
      </c>
      <c r="L651" s="219">
        <v>0</v>
      </c>
      <c r="M651" s="219">
        <v>100</v>
      </c>
    </row>
    <row r="652" spans="1:13" ht="21.75">
      <c r="A652" s="11"/>
      <c r="B652" s="9"/>
      <c r="C652" s="44" t="s">
        <v>1585</v>
      </c>
      <c r="D652" s="9" t="s">
        <v>1586</v>
      </c>
      <c r="E652" s="9"/>
      <c r="F652" s="9">
        <v>128</v>
      </c>
      <c r="G652" s="9">
        <v>128</v>
      </c>
      <c r="H652" s="9">
        <v>114</v>
      </c>
      <c r="I652" s="9">
        <v>12</v>
      </c>
      <c r="J652" s="9">
        <v>2</v>
      </c>
      <c r="K652" s="219">
        <v>0</v>
      </c>
      <c r="L652" s="219">
        <v>0</v>
      </c>
      <c r="M652" s="219">
        <v>100</v>
      </c>
    </row>
    <row r="653" spans="1:13" ht="43.5">
      <c r="A653" s="9">
        <v>3</v>
      </c>
      <c r="B653" s="9" t="s">
        <v>856</v>
      </c>
      <c r="C653" s="44" t="s">
        <v>1587</v>
      </c>
      <c r="D653" s="9" t="s">
        <v>1588</v>
      </c>
      <c r="E653" s="9"/>
      <c r="F653" s="9">
        <v>24</v>
      </c>
      <c r="G653" s="9">
        <v>23</v>
      </c>
      <c r="H653" s="9">
        <v>14</v>
      </c>
      <c r="I653" s="9">
        <v>8</v>
      </c>
      <c r="J653" s="9">
        <v>1</v>
      </c>
      <c r="K653" s="219">
        <v>0</v>
      </c>
      <c r="L653" s="219">
        <v>23</v>
      </c>
      <c r="M653" s="219">
        <v>95.83</v>
      </c>
    </row>
    <row r="654" spans="1:13" ht="21.75">
      <c r="A654" s="9"/>
      <c r="B654" s="9"/>
      <c r="C654" s="44" t="s">
        <v>1589</v>
      </c>
      <c r="D654" s="44" t="s">
        <v>1579</v>
      </c>
      <c r="E654" s="9"/>
      <c r="F654" s="9">
        <v>24</v>
      </c>
      <c r="G654" s="9">
        <v>23</v>
      </c>
      <c r="H654" s="9">
        <v>14</v>
      </c>
      <c r="I654" s="9">
        <v>9</v>
      </c>
      <c r="J654" s="9">
        <v>0</v>
      </c>
      <c r="K654" s="219">
        <v>0</v>
      </c>
      <c r="L654" s="219">
        <v>23</v>
      </c>
      <c r="M654" s="219">
        <v>95.83</v>
      </c>
    </row>
    <row r="655" spans="1:13" ht="21.75">
      <c r="A655" s="9"/>
      <c r="B655" s="9"/>
      <c r="C655" s="44" t="s">
        <v>1590</v>
      </c>
      <c r="D655" s="9" t="s">
        <v>1591</v>
      </c>
      <c r="E655" s="9"/>
      <c r="F655" s="9">
        <v>24</v>
      </c>
      <c r="G655" s="9">
        <v>23</v>
      </c>
      <c r="H655" s="9">
        <v>14</v>
      </c>
      <c r="I655" s="9">
        <v>8</v>
      </c>
      <c r="J655" s="9">
        <v>1</v>
      </c>
      <c r="K655" s="219">
        <v>0</v>
      </c>
      <c r="L655" s="219">
        <v>23</v>
      </c>
      <c r="M655" s="219">
        <v>95.83</v>
      </c>
    </row>
    <row r="656" spans="1:13" ht="21.75">
      <c r="A656" s="11"/>
      <c r="B656" s="9"/>
      <c r="C656" s="44" t="s">
        <v>1592</v>
      </c>
      <c r="D656" s="9" t="s">
        <v>1591</v>
      </c>
      <c r="E656" s="9"/>
      <c r="F656" s="9">
        <v>24</v>
      </c>
      <c r="G656" s="9">
        <v>23</v>
      </c>
      <c r="H656" s="9">
        <v>16</v>
      </c>
      <c r="I656" s="9">
        <v>7</v>
      </c>
      <c r="J656" s="9">
        <v>0</v>
      </c>
      <c r="K656" s="219">
        <v>0</v>
      </c>
      <c r="L656" s="219">
        <v>23</v>
      </c>
      <c r="M656" s="219">
        <v>100</v>
      </c>
    </row>
    <row r="657" spans="1:13" ht="21.75">
      <c r="A657" s="11"/>
      <c r="B657" s="9"/>
      <c r="C657" s="44" t="s">
        <v>1593</v>
      </c>
      <c r="D657" s="9" t="s">
        <v>1588</v>
      </c>
      <c r="E657" s="9"/>
      <c r="F657" s="9">
        <v>24</v>
      </c>
      <c r="G657" s="9">
        <v>23</v>
      </c>
      <c r="H657" s="9">
        <v>16</v>
      </c>
      <c r="I657" s="9">
        <v>7</v>
      </c>
      <c r="J657" s="9">
        <v>0</v>
      </c>
      <c r="K657" s="219">
        <v>0</v>
      </c>
      <c r="L657" s="219">
        <v>23</v>
      </c>
      <c r="M657" s="219">
        <v>100</v>
      </c>
    </row>
    <row r="658" spans="1:13" ht="21.75">
      <c r="A658" s="11">
        <v>4</v>
      </c>
      <c r="B658" s="9" t="s">
        <v>846</v>
      </c>
      <c r="C658" s="44" t="s">
        <v>1594</v>
      </c>
      <c r="D658" s="9" t="s">
        <v>1595</v>
      </c>
      <c r="E658" s="9"/>
      <c r="F658" s="9">
        <v>24</v>
      </c>
      <c r="G658" s="9">
        <v>24</v>
      </c>
      <c r="H658" s="9">
        <v>5</v>
      </c>
      <c r="I658" s="9">
        <v>13</v>
      </c>
      <c r="J658" s="9">
        <v>2</v>
      </c>
      <c r="K658" s="219">
        <v>3</v>
      </c>
      <c r="L658" s="219">
        <v>23</v>
      </c>
      <c r="M658" s="219">
        <v>95.08</v>
      </c>
    </row>
    <row r="659" spans="1:13" ht="21.75">
      <c r="A659" s="11"/>
      <c r="B659" s="9"/>
      <c r="C659" s="44" t="s">
        <v>1596</v>
      </c>
      <c r="D659" s="213" t="s">
        <v>1265</v>
      </c>
      <c r="E659" s="9"/>
      <c r="F659" s="9">
        <v>24</v>
      </c>
      <c r="G659" s="9">
        <v>24</v>
      </c>
      <c r="H659" s="9">
        <v>2</v>
      </c>
      <c r="I659" s="9">
        <v>11</v>
      </c>
      <c r="J659" s="9">
        <v>3</v>
      </c>
      <c r="K659" s="219">
        <v>6</v>
      </c>
      <c r="L659" s="219">
        <v>22</v>
      </c>
      <c r="M659" s="219">
        <v>91.06</v>
      </c>
    </row>
    <row r="660" spans="1:13" ht="21.75">
      <c r="A660" s="11"/>
      <c r="B660" s="9"/>
      <c r="C660" s="44" t="s">
        <v>1597</v>
      </c>
      <c r="D660" s="9" t="s">
        <v>1598</v>
      </c>
      <c r="E660" s="9"/>
      <c r="F660" s="9">
        <v>24</v>
      </c>
      <c r="G660" s="9">
        <v>24</v>
      </c>
      <c r="H660" s="9">
        <v>2</v>
      </c>
      <c r="I660" s="9">
        <v>9</v>
      </c>
      <c r="J660" s="9">
        <v>4</v>
      </c>
      <c r="K660" s="219">
        <v>9</v>
      </c>
      <c r="L660" s="219">
        <v>24</v>
      </c>
      <c r="M660" s="219">
        <v>100</v>
      </c>
    </row>
    <row r="661" spans="1:13" ht="21.75">
      <c r="A661" s="11"/>
      <c r="B661" s="9"/>
      <c r="C661" s="44" t="s">
        <v>1599</v>
      </c>
      <c r="D661" s="44" t="s">
        <v>1575</v>
      </c>
      <c r="E661" s="9"/>
      <c r="F661" s="9">
        <v>24</v>
      </c>
      <c r="G661" s="9">
        <v>24</v>
      </c>
      <c r="H661" s="9">
        <v>8</v>
      </c>
      <c r="I661" s="9">
        <v>14</v>
      </c>
      <c r="J661" s="9">
        <v>2</v>
      </c>
      <c r="K661" s="219">
        <v>0</v>
      </c>
      <c r="L661" s="219">
        <v>24</v>
      </c>
      <c r="M661" s="219">
        <v>100</v>
      </c>
    </row>
    <row r="662" spans="1:13" ht="43.5">
      <c r="A662" s="11"/>
      <c r="B662" s="9"/>
      <c r="C662" s="44" t="s">
        <v>1600</v>
      </c>
      <c r="D662" s="9" t="s">
        <v>1601</v>
      </c>
      <c r="E662" s="9"/>
      <c r="F662" s="9">
        <v>24</v>
      </c>
      <c r="G662" s="9">
        <v>24</v>
      </c>
      <c r="H662" s="9">
        <v>13</v>
      </c>
      <c r="I662" s="9">
        <v>10</v>
      </c>
      <c r="J662" s="9">
        <v>0</v>
      </c>
      <c r="K662" s="219">
        <v>1</v>
      </c>
      <c r="L662" s="219">
        <v>24</v>
      </c>
      <c r="M662" s="219">
        <v>100</v>
      </c>
    </row>
    <row r="663" spans="1:13" ht="21.75">
      <c r="A663" s="11"/>
      <c r="B663" s="9"/>
      <c r="C663" s="44" t="s">
        <v>1602</v>
      </c>
      <c r="D663" s="9" t="s">
        <v>1598</v>
      </c>
      <c r="E663" s="9"/>
      <c r="F663" s="9">
        <v>24</v>
      </c>
      <c r="G663" s="9">
        <v>24</v>
      </c>
      <c r="H663" s="9">
        <v>8</v>
      </c>
      <c r="I663" s="9">
        <v>8</v>
      </c>
      <c r="J663" s="9">
        <v>1</v>
      </c>
      <c r="K663" s="219">
        <v>7</v>
      </c>
      <c r="L663" s="219">
        <v>24</v>
      </c>
      <c r="M663" s="219">
        <v>100</v>
      </c>
    </row>
    <row r="664" spans="1:13" ht="43.5">
      <c r="A664" s="11">
        <v>5</v>
      </c>
      <c r="B664" s="9" t="s">
        <v>856</v>
      </c>
      <c r="C664" s="44" t="s">
        <v>1264</v>
      </c>
      <c r="D664" s="9" t="s">
        <v>1603</v>
      </c>
      <c r="E664" s="9"/>
      <c r="F664" s="9">
        <v>24</v>
      </c>
      <c r="G664" s="9">
        <v>24</v>
      </c>
      <c r="H664" s="9">
        <v>4</v>
      </c>
      <c r="I664" s="9">
        <v>7</v>
      </c>
      <c r="J664" s="9">
        <v>8</v>
      </c>
      <c r="K664" s="219">
        <v>5</v>
      </c>
      <c r="L664" s="219">
        <v>24</v>
      </c>
      <c r="M664" s="219">
        <v>100</v>
      </c>
    </row>
    <row r="665" spans="1:13" ht="43.5">
      <c r="A665" s="11"/>
      <c r="B665" s="9"/>
      <c r="C665" s="44" t="s">
        <v>1267</v>
      </c>
      <c r="D665" s="213" t="s">
        <v>1604</v>
      </c>
      <c r="E665" s="9"/>
      <c r="F665" s="9">
        <v>24</v>
      </c>
      <c r="G665" s="9">
        <v>24</v>
      </c>
      <c r="H665" s="9">
        <v>4</v>
      </c>
      <c r="I665" s="9">
        <v>7</v>
      </c>
      <c r="J665" s="9">
        <v>8</v>
      </c>
      <c r="K665" s="219">
        <v>5</v>
      </c>
      <c r="L665" s="219">
        <v>24</v>
      </c>
      <c r="M665" s="219">
        <v>100</v>
      </c>
    </row>
    <row r="666" spans="1:13" ht="21.75">
      <c r="A666" s="11"/>
      <c r="B666" s="9"/>
      <c r="C666" s="44" t="s">
        <v>1269</v>
      </c>
      <c r="D666" s="9" t="s">
        <v>1605</v>
      </c>
      <c r="E666" s="9"/>
      <c r="F666" s="9">
        <v>24</v>
      </c>
      <c r="G666" s="9">
        <v>24</v>
      </c>
      <c r="H666" s="9">
        <v>4</v>
      </c>
      <c r="I666" s="9">
        <v>7</v>
      </c>
      <c r="J666" s="9">
        <v>8</v>
      </c>
      <c r="K666" s="219">
        <v>5</v>
      </c>
      <c r="L666" s="219">
        <v>24</v>
      </c>
      <c r="M666" s="219">
        <v>100</v>
      </c>
    </row>
    <row r="667" spans="1:13" ht="21.75">
      <c r="A667" s="11"/>
      <c r="B667" s="9"/>
      <c r="C667" s="44" t="s">
        <v>1271</v>
      </c>
      <c r="D667" s="44" t="s">
        <v>1579</v>
      </c>
      <c r="E667" s="9"/>
      <c r="F667" s="9">
        <v>24</v>
      </c>
      <c r="G667" s="9">
        <v>24</v>
      </c>
      <c r="H667" s="9">
        <v>4</v>
      </c>
      <c r="I667" s="9">
        <v>7</v>
      </c>
      <c r="J667" s="9">
        <v>8</v>
      </c>
      <c r="K667" s="219">
        <v>5</v>
      </c>
      <c r="L667" s="219">
        <v>24</v>
      </c>
      <c r="M667" s="219">
        <v>100</v>
      </c>
    </row>
    <row r="668" spans="1:13" ht="21.75">
      <c r="A668" s="11"/>
      <c r="B668" s="9"/>
      <c r="C668" s="44" t="s">
        <v>1606</v>
      </c>
      <c r="D668" s="44" t="s">
        <v>1575</v>
      </c>
      <c r="E668" s="9"/>
      <c r="F668" s="9">
        <v>24</v>
      </c>
      <c r="G668" s="9">
        <v>24</v>
      </c>
      <c r="H668" s="9">
        <v>4</v>
      </c>
      <c r="I668" s="9">
        <v>7</v>
      </c>
      <c r="J668" s="9">
        <v>8</v>
      </c>
      <c r="K668" s="219">
        <v>5</v>
      </c>
      <c r="L668" s="219">
        <v>24</v>
      </c>
      <c r="M668" s="219">
        <v>100</v>
      </c>
    </row>
    <row r="669" spans="1:13" ht="31.5">
      <c r="A669" s="1037"/>
      <c r="B669" s="1037"/>
      <c r="C669" s="1037"/>
      <c r="D669" s="1037"/>
      <c r="E669" s="1037"/>
      <c r="F669" s="1037"/>
      <c r="G669" s="1037"/>
      <c r="H669" s="1037"/>
      <c r="I669" s="1037"/>
      <c r="J669" s="1037"/>
      <c r="K669" s="1037"/>
      <c r="L669" s="1037"/>
      <c r="M669" s="1037"/>
    </row>
    <row r="670" spans="1:13" ht="26.25">
      <c r="A670" s="1038"/>
      <c r="B670" s="1038"/>
      <c r="C670" s="1038"/>
      <c r="D670" s="1038"/>
      <c r="E670" s="1038"/>
      <c r="F670" s="1038"/>
      <c r="G670" s="1038"/>
      <c r="H670" s="1038"/>
      <c r="I670" s="1038"/>
      <c r="J670" s="1038"/>
      <c r="K670" s="1038"/>
      <c r="L670" s="1038"/>
      <c r="M670" s="1038"/>
    </row>
    <row r="671" spans="1:13" ht="31.5">
      <c r="A671" s="1037" t="s">
        <v>0</v>
      </c>
      <c r="B671" s="1037"/>
      <c r="C671" s="1037"/>
      <c r="D671" s="1037"/>
      <c r="E671" s="1037"/>
      <c r="F671" s="1037"/>
      <c r="G671" s="1037"/>
      <c r="H671" s="1037"/>
      <c r="I671" s="1037"/>
      <c r="J671" s="1037"/>
      <c r="K671" s="1037"/>
      <c r="L671" s="1037"/>
      <c r="M671" s="1037"/>
    </row>
    <row r="672" spans="1:13" ht="26.25">
      <c r="A672" s="1038" t="s">
        <v>1</v>
      </c>
      <c r="B672" s="1038"/>
      <c r="C672" s="1038"/>
      <c r="D672" s="1038"/>
      <c r="E672" s="1038"/>
      <c r="F672" s="1038"/>
      <c r="G672" s="1038"/>
      <c r="H672" s="1038"/>
      <c r="I672" s="1038"/>
      <c r="J672" s="1038"/>
      <c r="K672" s="1038"/>
      <c r="L672" s="1038"/>
      <c r="M672" s="1038"/>
    </row>
    <row r="673" spans="1:13">
      <c r="A673" s="1039" t="s">
        <v>1607</v>
      </c>
      <c r="B673" s="1039"/>
      <c r="C673" s="1039"/>
      <c r="D673" s="1039"/>
      <c r="E673" s="1039"/>
      <c r="F673" s="1039"/>
      <c r="G673" s="1039"/>
      <c r="H673" s="1039"/>
      <c r="I673" s="1039"/>
      <c r="J673" s="1039"/>
      <c r="K673" s="1039"/>
      <c r="L673" s="1039"/>
      <c r="M673" s="1039"/>
    </row>
    <row r="674" spans="1:13" ht="23.25">
      <c r="A674" s="1040" t="s">
        <v>676</v>
      </c>
      <c r="B674" s="1040"/>
      <c r="C674" s="1040"/>
      <c r="D674" s="1040"/>
      <c r="E674" s="1040"/>
      <c r="F674" s="1040"/>
      <c r="G674" s="1041" t="s">
        <v>677</v>
      </c>
      <c r="H674" s="1041"/>
      <c r="I674" s="1041"/>
      <c r="J674" s="1041"/>
      <c r="K674" s="1041"/>
      <c r="L674" s="1041"/>
      <c r="M674" s="1041"/>
    </row>
    <row r="675" spans="1:13" ht="21">
      <c r="A675" s="905" t="s">
        <v>5</v>
      </c>
      <c r="B675" s="905" t="s">
        <v>463</v>
      </c>
      <c r="C675" s="905" t="s">
        <v>7</v>
      </c>
      <c r="D675" s="1042" t="s">
        <v>8</v>
      </c>
      <c r="E675" s="1042"/>
      <c r="F675" s="905" t="s">
        <v>9</v>
      </c>
      <c r="G675" s="905" t="s">
        <v>10</v>
      </c>
      <c r="H675" s="905" t="s">
        <v>11</v>
      </c>
      <c r="I675" s="905"/>
      <c r="J675" s="905"/>
      <c r="K675" s="905"/>
      <c r="L675" s="905" t="s">
        <v>12</v>
      </c>
      <c r="M675" s="908" t="s">
        <v>13</v>
      </c>
    </row>
    <row r="676" spans="1:13" ht="42">
      <c r="A676" s="905"/>
      <c r="B676" s="905"/>
      <c r="C676" s="905"/>
      <c r="D676" s="215" t="s">
        <v>14</v>
      </c>
      <c r="E676" s="214" t="s">
        <v>15</v>
      </c>
      <c r="F676" s="905"/>
      <c r="G676" s="905"/>
      <c r="H676" s="214" t="s">
        <v>16</v>
      </c>
      <c r="I676" s="214" t="s">
        <v>17</v>
      </c>
      <c r="J676" s="214" t="s">
        <v>18</v>
      </c>
      <c r="K676" s="214" t="s">
        <v>19</v>
      </c>
      <c r="L676" s="905"/>
      <c r="M676" s="908"/>
    </row>
    <row r="677" spans="1:13" ht="21.75">
      <c r="A677" s="216">
        <v>1</v>
      </c>
      <c r="B677" s="216" t="s">
        <v>464</v>
      </c>
      <c r="C677" s="216" t="s">
        <v>1608</v>
      </c>
      <c r="D677" s="216" t="s">
        <v>681</v>
      </c>
      <c r="E677" s="217"/>
      <c r="F677" s="217">
        <v>70</v>
      </c>
      <c r="G677" s="217">
        <v>63</v>
      </c>
      <c r="H677" s="217">
        <v>38</v>
      </c>
      <c r="I677" s="217">
        <v>15</v>
      </c>
      <c r="J677" s="217">
        <v>7</v>
      </c>
      <c r="K677" s="217">
        <v>2</v>
      </c>
      <c r="L677" s="216">
        <v>62</v>
      </c>
      <c r="M677" s="221">
        <v>1</v>
      </c>
    </row>
    <row r="678" spans="1:13" ht="21.75">
      <c r="A678" s="216"/>
      <c r="B678" s="216"/>
      <c r="C678" s="216" t="s">
        <v>1609</v>
      </c>
      <c r="D678" s="216" t="s">
        <v>681</v>
      </c>
      <c r="E678" s="217"/>
      <c r="F678" s="217">
        <v>70</v>
      </c>
      <c r="G678" s="217">
        <v>63</v>
      </c>
      <c r="H678" s="217">
        <v>9</v>
      </c>
      <c r="I678" s="217">
        <v>13</v>
      </c>
      <c r="J678" s="217">
        <v>32</v>
      </c>
      <c r="K678" s="217">
        <v>2</v>
      </c>
      <c r="L678" s="216">
        <v>56</v>
      </c>
      <c r="M678" s="221">
        <v>0.9032</v>
      </c>
    </row>
    <row r="679" spans="1:13" ht="21.75">
      <c r="A679" s="216"/>
      <c r="B679" s="216"/>
      <c r="C679" s="216" t="s">
        <v>116</v>
      </c>
      <c r="D679" s="216" t="s">
        <v>681</v>
      </c>
      <c r="E679" s="217"/>
      <c r="F679" s="217">
        <v>70</v>
      </c>
      <c r="G679" s="217">
        <v>63</v>
      </c>
      <c r="H679" s="217">
        <v>24</v>
      </c>
      <c r="I679" s="217">
        <v>36</v>
      </c>
      <c r="J679" s="217">
        <v>3</v>
      </c>
      <c r="K679" s="217">
        <v>0</v>
      </c>
      <c r="L679" s="216">
        <v>63</v>
      </c>
      <c r="M679" s="216">
        <v>100</v>
      </c>
    </row>
    <row r="680" spans="1:13" ht="21.75">
      <c r="A680" s="216">
        <v>2</v>
      </c>
      <c r="B680" s="216" t="s">
        <v>1514</v>
      </c>
      <c r="C680" s="216" t="s">
        <v>465</v>
      </c>
      <c r="D680" s="216" t="s">
        <v>681</v>
      </c>
      <c r="E680" s="217"/>
      <c r="F680" s="217">
        <v>33</v>
      </c>
      <c r="G680" s="217">
        <v>33</v>
      </c>
      <c r="H680" s="217">
        <v>10</v>
      </c>
      <c r="I680" s="217">
        <v>15</v>
      </c>
      <c r="J680" s="217">
        <v>5</v>
      </c>
      <c r="K680" s="217">
        <v>3</v>
      </c>
      <c r="L680" s="216">
        <v>33</v>
      </c>
      <c r="M680" s="221">
        <v>1</v>
      </c>
    </row>
    <row r="681" spans="1:13" ht="21.75">
      <c r="A681" s="216"/>
      <c r="B681" s="216"/>
      <c r="C681" s="216" t="s">
        <v>467</v>
      </c>
      <c r="D681" s="216" t="s">
        <v>681</v>
      </c>
      <c r="E681" s="217"/>
      <c r="F681" s="217">
        <v>33</v>
      </c>
      <c r="G681" s="217">
        <v>33</v>
      </c>
      <c r="H681" s="217"/>
      <c r="I681" s="217"/>
      <c r="J681" s="217"/>
      <c r="K681" s="217"/>
      <c r="L681" s="216"/>
      <c r="M681" s="216"/>
    </row>
    <row r="682" spans="1:13" ht="27.75" customHeight="1">
      <c r="A682" s="216"/>
      <c r="B682" s="216"/>
      <c r="C682" s="216" t="s">
        <v>116</v>
      </c>
      <c r="D682" s="216" t="s">
        <v>681</v>
      </c>
      <c r="E682" s="217"/>
      <c r="F682" s="217">
        <v>33</v>
      </c>
      <c r="G682" s="217">
        <v>33</v>
      </c>
      <c r="H682" s="217"/>
      <c r="I682" s="222"/>
      <c r="J682" s="222"/>
      <c r="K682" s="222"/>
      <c r="L682" s="223"/>
      <c r="M682" s="223"/>
    </row>
    <row r="683" spans="1:13" ht="21.75">
      <c r="A683" s="216"/>
      <c r="B683" s="216" t="s">
        <v>1532</v>
      </c>
      <c r="C683" s="216" t="s">
        <v>465</v>
      </c>
      <c r="D683" s="216" t="s">
        <v>1610</v>
      </c>
      <c r="E683" s="217"/>
      <c r="F683" s="217">
        <v>20</v>
      </c>
      <c r="G683" s="216">
        <v>20</v>
      </c>
      <c r="H683" s="218">
        <v>13</v>
      </c>
      <c r="I683" s="224">
        <v>4</v>
      </c>
      <c r="J683" s="224">
        <v>1</v>
      </c>
      <c r="K683" s="225">
        <v>2</v>
      </c>
      <c r="L683" s="225">
        <v>19</v>
      </c>
      <c r="M683" s="226">
        <v>0.95</v>
      </c>
    </row>
    <row r="684" spans="1:13" ht="21.75">
      <c r="A684" s="216"/>
      <c r="B684" s="216"/>
      <c r="C684" s="216" t="s">
        <v>467</v>
      </c>
      <c r="D684" s="216" t="s">
        <v>1611</v>
      </c>
      <c r="E684" s="217"/>
      <c r="F684" s="217">
        <v>20</v>
      </c>
      <c r="G684" s="216">
        <v>20</v>
      </c>
      <c r="H684" s="218">
        <v>12</v>
      </c>
      <c r="I684" s="224">
        <v>3</v>
      </c>
      <c r="J684" s="224">
        <v>11</v>
      </c>
      <c r="K684" s="225">
        <v>2</v>
      </c>
      <c r="L684" s="225">
        <v>19</v>
      </c>
      <c r="M684" s="226">
        <v>0.95</v>
      </c>
    </row>
    <row r="685" spans="1:13" ht="21.75">
      <c r="A685" s="216"/>
      <c r="B685" s="216"/>
      <c r="C685" s="216" t="s">
        <v>478</v>
      </c>
      <c r="D685" s="216" t="s">
        <v>681</v>
      </c>
      <c r="E685" s="217"/>
      <c r="F685" s="217">
        <v>20</v>
      </c>
      <c r="G685" s="216">
        <v>20</v>
      </c>
      <c r="H685" s="218">
        <v>11</v>
      </c>
      <c r="I685" s="224">
        <v>1</v>
      </c>
      <c r="J685" s="224">
        <v>0</v>
      </c>
      <c r="K685" s="225">
        <v>0</v>
      </c>
      <c r="L685" s="225">
        <v>20</v>
      </c>
      <c r="M685" s="226">
        <v>1</v>
      </c>
    </row>
    <row r="686" spans="1:13" ht="21.75">
      <c r="A686" s="216"/>
      <c r="B686" s="216"/>
      <c r="C686" s="216" t="s">
        <v>479</v>
      </c>
      <c r="D686" s="216" t="s">
        <v>1611</v>
      </c>
      <c r="E686" s="217"/>
      <c r="F686" s="217">
        <v>20</v>
      </c>
      <c r="G686" s="216">
        <v>20</v>
      </c>
      <c r="H686" s="218">
        <v>18</v>
      </c>
      <c r="I686" s="224">
        <v>2</v>
      </c>
      <c r="J686" s="224">
        <v>1</v>
      </c>
      <c r="K686" s="225">
        <v>0</v>
      </c>
      <c r="L686" s="225">
        <v>20</v>
      </c>
      <c r="M686" s="226">
        <v>1</v>
      </c>
    </row>
    <row r="687" spans="1:13" ht="21.75">
      <c r="A687" s="216"/>
      <c r="B687" s="216"/>
      <c r="C687" s="216" t="s">
        <v>480</v>
      </c>
      <c r="D687" s="216" t="s">
        <v>1612</v>
      </c>
      <c r="E687" s="217"/>
      <c r="F687" s="217">
        <v>20</v>
      </c>
      <c r="G687" s="216">
        <v>20</v>
      </c>
      <c r="H687" s="218">
        <v>17</v>
      </c>
      <c r="I687" s="224">
        <v>4</v>
      </c>
      <c r="J687" s="224">
        <v>4</v>
      </c>
      <c r="K687" s="225">
        <v>3</v>
      </c>
      <c r="L687" s="225">
        <v>20</v>
      </c>
      <c r="M687" s="226">
        <v>1</v>
      </c>
    </row>
    <row r="688" spans="1:13" ht="21.75">
      <c r="A688" s="216"/>
      <c r="B688" s="216"/>
      <c r="C688" s="216" t="s">
        <v>483</v>
      </c>
      <c r="D688" s="216" t="s">
        <v>1610</v>
      </c>
      <c r="E688" s="217"/>
      <c r="F688" s="217">
        <v>20</v>
      </c>
      <c r="G688" s="216">
        <v>20</v>
      </c>
      <c r="H688" s="218">
        <v>17</v>
      </c>
      <c r="I688" s="224">
        <v>6</v>
      </c>
      <c r="J688" s="224">
        <v>6</v>
      </c>
      <c r="K688" s="225">
        <v>3</v>
      </c>
      <c r="L688" s="225">
        <v>19</v>
      </c>
      <c r="M688" s="226">
        <v>0.95</v>
      </c>
    </row>
    <row r="689" spans="1:13" ht="21.75">
      <c r="A689" s="216"/>
      <c r="B689" s="216"/>
      <c r="C689" s="216" t="s">
        <v>1283</v>
      </c>
      <c r="D689" s="216" t="s">
        <v>1611</v>
      </c>
      <c r="E689" s="217"/>
      <c r="F689" s="217">
        <v>20</v>
      </c>
      <c r="G689" s="216">
        <v>20</v>
      </c>
      <c r="H689" s="218">
        <v>15</v>
      </c>
      <c r="I689" s="224">
        <v>4</v>
      </c>
      <c r="J689" s="224">
        <v>1</v>
      </c>
      <c r="K689" s="225">
        <v>0</v>
      </c>
      <c r="L689" s="225">
        <v>20</v>
      </c>
      <c r="M689" s="225">
        <v>100</v>
      </c>
    </row>
    <row r="690" spans="1:13" ht="21.75">
      <c r="A690" s="216"/>
      <c r="B690" s="216"/>
      <c r="C690" s="216" t="s">
        <v>1285</v>
      </c>
      <c r="D690" s="216" t="s">
        <v>1610</v>
      </c>
      <c r="E690" s="217"/>
      <c r="F690" s="217">
        <v>20</v>
      </c>
      <c r="G690" s="216">
        <v>20</v>
      </c>
      <c r="H690" s="218">
        <v>16</v>
      </c>
      <c r="I690" s="224">
        <v>3</v>
      </c>
      <c r="J690" s="224">
        <v>1</v>
      </c>
      <c r="K690" s="225">
        <v>0</v>
      </c>
      <c r="L690" s="225">
        <v>20</v>
      </c>
      <c r="M690" s="226">
        <v>1</v>
      </c>
    </row>
    <row r="691" spans="1:13" ht="21.75">
      <c r="A691" s="216"/>
      <c r="B691" s="216"/>
      <c r="C691" s="216" t="s">
        <v>1287</v>
      </c>
      <c r="D691" s="216" t="s">
        <v>1613</v>
      </c>
      <c r="E691" s="217"/>
      <c r="F691" s="217">
        <v>20</v>
      </c>
      <c r="G691" s="216">
        <v>20</v>
      </c>
      <c r="H691" s="218">
        <v>20</v>
      </c>
      <c r="I691" s="224">
        <v>0</v>
      </c>
      <c r="J691" s="224">
        <v>0</v>
      </c>
      <c r="K691" s="225">
        <v>0</v>
      </c>
      <c r="L691" s="225">
        <v>20</v>
      </c>
      <c r="M691" s="226">
        <v>1</v>
      </c>
    </row>
    <row r="692" spans="1:13" ht="21.75">
      <c r="A692" s="216"/>
      <c r="B692" s="216"/>
      <c r="C692" s="217"/>
      <c r="D692" s="217"/>
      <c r="E692" s="217"/>
      <c r="F692" s="217"/>
      <c r="G692" s="216"/>
      <c r="H692" s="218"/>
      <c r="I692" s="224"/>
      <c r="J692" s="224"/>
      <c r="K692" s="225"/>
      <c r="L692" s="225"/>
      <c r="M692" s="225"/>
    </row>
    <row r="693" spans="1:13" ht="21.75">
      <c r="A693" s="216"/>
      <c r="B693" s="216"/>
      <c r="C693" s="217"/>
      <c r="D693" s="217"/>
      <c r="E693" s="217"/>
      <c r="F693" s="217"/>
      <c r="G693" s="217"/>
      <c r="H693" s="217"/>
      <c r="I693" s="229"/>
      <c r="J693" s="229"/>
      <c r="K693" s="229"/>
      <c r="L693" s="230"/>
      <c r="M693" s="230"/>
    </row>
    <row r="694" spans="1:13" ht="21.75">
      <c r="A694" s="227"/>
      <c r="B694" s="227"/>
      <c r="C694" s="228"/>
      <c r="D694" s="228"/>
      <c r="E694" s="228"/>
      <c r="F694" s="228"/>
      <c r="G694" s="228"/>
      <c r="H694" s="228"/>
      <c r="I694" s="228"/>
      <c r="J694" s="228"/>
      <c r="K694" s="228"/>
      <c r="L694" s="227"/>
      <c r="M694" s="227"/>
    </row>
    <row r="695" spans="1:13" ht="21.75">
      <c r="A695" s="227"/>
      <c r="B695" s="227"/>
      <c r="C695" s="227"/>
      <c r="D695" s="227"/>
      <c r="E695" s="228"/>
      <c r="F695" s="228"/>
      <c r="G695" s="228"/>
      <c r="H695" s="228"/>
      <c r="I695" s="228"/>
      <c r="J695" s="228"/>
      <c r="K695" s="228"/>
      <c r="L695" s="227"/>
      <c r="M695" s="227"/>
    </row>
    <row r="696" spans="1:13" ht="21.75">
      <c r="A696" s="227"/>
      <c r="B696" s="227"/>
      <c r="C696" s="227"/>
      <c r="D696" s="227"/>
      <c r="E696" s="228"/>
      <c r="F696" s="228"/>
      <c r="G696" s="228"/>
      <c r="H696" s="228"/>
      <c r="I696" s="228"/>
      <c r="J696" s="228"/>
      <c r="K696" s="228"/>
      <c r="L696" s="227"/>
      <c r="M696" s="227"/>
    </row>
    <row r="697" spans="1:13" ht="21.75">
      <c r="A697" s="227"/>
      <c r="B697" s="227"/>
      <c r="C697" s="227"/>
      <c r="D697" s="227"/>
      <c r="E697" s="228"/>
      <c r="F697" s="228"/>
      <c r="G697" s="228"/>
      <c r="H697" s="228"/>
      <c r="I697" s="228"/>
      <c r="J697" s="228"/>
      <c r="K697" s="228"/>
      <c r="L697" s="227"/>
      <c r="M697" s="227"/>
    </row>
    <row r="698" spans="1:13" ht="21.75">
      <c r="A698" s="227"/>
      <c r="B698" s="227"/>
      <c r="C698" s="227"/>
      <c r="D698" s="227"/>
      <c r="E698" s="228"/>
      <c r="F698" s="228"/>
      <c r="G698" s="228"/>
      <c r="H698" s="228"/>
      <c r="I698" s="228"/>
      <c r="J698" s="228"/>
      <c r="K698" s="228"/>
      <c r="L698" s="227"/>
      <c r="M698" s="227"/>
    </row>
    <row r="699" spans="1:13" ht="21.75">
      <c r="A699" s="227"/>
      <c r="B699" s="227"/>
      <c r="C699" s="227"/>
      <c r="D699" s="227"/>
      <c r="E699" s="228"/>
      <c r="F699" s="228"/>
      <c r="G699" s="228"/>
      <c r="H699" s="228"/>
      <c r="I699" s="228"/>
      <c r="J699" s="228"/>
      <c r="K699" s="228"/>
      <c r="L699" s="227"/>
      <c r="M699" s="227"/>
    </row>
    <row r="700" spans="1:13" ht="21.75">
      <c r="A700" s="227"/>
      <c r="B700" s="227"/>
      <c r="C700" s="227"/>
      <c r="D700" s="227"/>
      <c r="E700" s="228"/>
      <c r="F700" s="228"/>
      <c r="G700" s="228"/>
      <c r="H700" s="228"/>
      <c r="I700" s="228"/>
      <c r="J700" s="228"/>
      <c r="K700" s="228"/>
      <c r="L700" s="227"/>
      <c r="M700" s="227"/>
    </row>
    <row r="701" spans="1:13" ht="21.75">
      <c r="A701" s="227"/>
      <c r="B701" s="227"/>
      <c r="C701" s="227"/>
      <c r="D701" s="227"/>
      <c r="E701" s="228"/>
      <c r="F701" s="228"/>
      <c r="G701" s="228"/>
      <c r="H701" s="228"/>
      <c r="I701" s="228"/>
      <c r="J701" s="228"/>
      <c r="K701" s="228"/>
      <c r="L701" s="227"/>
      <c r="M701" s="227"/>
    </row>
    <row r="702" spans="1:13" ht="31.5">
      <c r="A702" s="929" t="s">
        <v>0</v>
      </c>
      <c r="B702" s="929"/>
      <c r="C702" s="929"/>
      <c r="D702" s="929"/>
      <c r="E702" s="929"/>
      <c r="F702" s="929"/>
      <c r="G702" s="929"/>
      <c r="H702" s="929"/>
      <c r="I702" s="929"/>
      <c r="J702" s="929"/>
      <c r="K702" s="929"/>
      <c r="L702" s="929"/>
      <c r="M702" s="929"/>
    </row>
    <row r="703" spans="1:13" ht="26.25">
      <c r="A703" s="930" t="s">
        <v>1</v>
      </c>
      <c r="B703" s="930"/>
      <c r="C703" s="930"/>
      <c r="D703" s="930"/>
      <c r="E703" s="930"/>
      <c r="F703" s="930"/>
      <c r="G703" s="930"/>
      <c r="H703" s="930"/>
      <c r="I703" s="930"/>
      <c r="J703" s="930"/>
      <c r="K703" s="930"/>
      <c r="L703" s="930"/>
      <c r="M703" s="930"/>
    </row>
    <row r="704" spans="1:13">
      <c r="A704" s="932" t="s">
        <v>2</v>
      </c>
      <c r="B704" s="932"/>
      <c r="C704" s="932"/>
      <c r="D704" s="932"/>
      <c r="E704" s="932"/>
      <c r="F704" s="932"/>
      <c r="G704" s="932"/>
      <c r="H704" s="932"/>
      <c r="I704" s="932"/>
      <c r="J704" s="932"/>
      <c r="K704" s="932"/>
      <c r="L704" s="932"/>
      <c r="M704" s="932"/>
    </row>
    <row r="705" spans="1:13" ht="23.25">
      <c r="A705" s="933" t="s">
        <v>3</v>
      </c>
      <c r="B705" s="933"/>
      <c r="C705" s="933"/>
      <c r="D705" s="933"/>
      <c r="E705" s="933"/>
      <c r="F705" s="933"/>
      <c r="G705" s="934" t="s">
        <v>1807</v>
      </c>
      <c r="H705" s="935"/>
      <c r="I705" s="935"/>
      <c r="J705" s="935"/>
      <c r="K705" s="935"/>
      <c r="L705" s="935"/>
      <c r="M705" s="935"/>
    </row>
    <row r="706" spans="1:13" ht="21">
      <c r="A706" s="928" t="s">
        <v>5</v>
      </c>
      <c r="B706" s="923" t="s">
        <v>6</v>
      </c>
      <c r="C706" s="928" t="s">
        <v>7</v>
      </c>
      <c r="D706" s="938" t="s">
        <v>8</v>
      </c>
      <c r="E706" s="938"/>
      <c r="F706" s="928" t="s">
        <v>9</v>
      </c>
      <c r="G706" s="928" t="s">
        <v>10</v>
      </c>
      <c r="H706" s="928" t="s">
        <v>11</v>
      </c>
      <c r="I706" s="928"/>
      <c r="J706" s="928"/>
      <c r="K706" s="928"/>
      <c r="L706" s="928" t="s">
        <v>12</v>
      </c>
      <c r="M706" s="939" t="s">
        <v>13</v>
      </c>
    </row>
    <row r="707" spans="1:13" ht="42">
      <c r="A707" s="928"/>
      <c r="B707" s="937"/>
      <c r="C707" s="928"/>
      <c r="D707" s="5" t="s">
        <v>14</v>
      </c>
      <c r="E707" s="3" t="s">
        <v>15</v>
      </c>
      <c r="F707" s="928"/>
      <c r="G707" s="928"/>
      <c r="H707" s="3" t="s">
        <v>16</v>
      </c>
      <c r="I707" s="3" t="s">
        <v>17</v>
      </c>
      <c r="J707" s="3" t="s">
        <v>18</v>
      </c>
      <c r="K707" s="3" t="s">
        <v>19</v>
      </c>
      <c r="L707" s="928"/>
      <c r="M707" s="939"/>
    </row>
    <row r="708" spans="1:13" ht="16.5" thickBot="1">
      <c r="A708" s="623">
        <v>1</v>
      </c>
      <c r="B708" s="618" t="s">
        <v>1762</v>
      </c>
      <c r="C708" s="618" t="s">
        <v>1728</v>
      </c>
      <c r="D708" s="618" t="s">
        <v>1746</v>
      </c>
      <c r="E708" s="619">
        <v>9421607749</v>
      </c>
      <c r="F708" s="914">
        <v>441</v>
      </c>
      <c r="G708" s="917">
        <v>404</v>
      </c>
      <c r="H708" s="914">
        <v>113</v>
      </c>
      <c r="I708" s="914">
        <v>85</v>
      </c>
      <c r="J708" s="914">
        <v>126</v>
      </c>
      <c r="K708" s="914">
        <v>70</v>
      </c>
      <c r="L708" s="910">
        <v>394</v>
      </c>
      <c r="M708" s="910">
        <v>97.52</v>
      </c>
    </row>
    <row r="709" spans="1:13" ht="16.5" thickBot="1">
      <c r="A709" s="624"/>
      <c r="B709" s="618" t="s">
        <v>1763</v>
      </c>
      <c r="C709" s="618" t="s">
        <v>1730</v>
      </c>
      <c r="D709" s="618" t="s">
        <v>1729</v>
      </c>
      <c r="E709" s="619">
        <v>9096083661</v>
      </c>
      <c r="F709" s="915"/>
      <c r="G709" s="918"/>
      <c r="H709" s="915"/>
      <c r="I709" s="915"/>
      <c r="J709" s="915"/>
      <c r="K709" s="915"/>
      <c r="L709" s="911"/>
      <c r="M709" s="911"/>
    </row>
    <row r="710" spans="1:13" ht="16.5" thickBot="1">
      <c r="A710" s="624"/>
      <c r="B710" s="618" t="s">
        <v>1763</v>
      </c>
      <c r="C710" s="618" t="s">
        <v>1732</v>
      </c>
      <c r="D710" s="618" t="s">
        <v>1739</v>
      </c>
      <c r="E710" s="619" t="s">
        <v>1740</v>
      </c>
      <c r="F710" s="916"/>
      <c r="G710" s="919"/>
      <c r="H710" s="916"/>
      <c r="I710" s="916"/>
      <c r="J710" s="916"/>
      <c r="K710" s="916"/>
      <c r="L710" s="912"/>
      <c r="M710" s="912"/>
    </row>
    <row r="711" spans="1:13" ht="16.5" thickBot="1">
      <c r="A711" s="623">
        <v>2</v>
      </c>
      <c r="B711" s="618" t="s">
        <v>1764</v>
      </c>
      <c r="C711" s="618" t="s">
        <v>1789</v>
      </c>
      <c r="D711" s="618" t="s">
        <v>1790</v>
      </c>
      <c r="E711" s="619">
        <v>9689235961</v>
      </c>
      <c r="F711" s="920">
        <v>152</v>
      </c>
      <c r="G711" s="920">
        <v>146</v>
      </c>
      <c r="H711" s="920">
        <v>5</v>
      </c>
      <c r="I711" s="920">
        <v>80</v>
      </c>
      <c r="J711" s="920">
        <v>30</v>
      </c>
      <c r="K711" s="920">
        <v>24</v>
      </c>
      <c r="L711" s="913">
        <v>139</v>
      </c>
      <c r="M711" s="913">
        <v>95.21</v>
      </c>
    </row>
    <row r="712" spans="1:13" ht="16.5" thickBot="1">
      <c r="A712" s="623"/>
      <c r="B712" s="618"/>
      <c r="C712" s="618" t="s">
        <v>1736</v>
      </c>
      <c r="D712" s="618" t="s">
        <v>1739</v>
      </c>
      <c r="E712" s="619" t="s">
        <v>1740</v>
      </c>
      <c r="F712" s="916"/>
      <c r="G712" s="916"/>
      <c r="H712" s="916"/>
      <c r="I712" s="916"/>
      <c r="J712" s="916"/>
      <c r="K712" s="916"/>
      <c r="L712" s="912"/>
      <c r="M712" s="912"/>
    </row>
    <row r="713" spans="1:13" ht="16.5" thickBot="1">
      <c r="A713" s="624"/>
      <c r="B713" s="618" t="s">
        <v>1765</v>
      </c>
      <c r="C713" s="618" t="s">
        <v>1791</v>
      </c>
      <c r="D713" s="618" t="s">
        <v>1733</v>
      </c>
      <c r="E713" s="619">
        <v>9921573575</v>
      </c>
      <c r="F713" s="619">
        <v>45</v>
      </c>
      <c r="G713" s="619">
        <v>36</v>
      </c>
      <c r="H713" s="619" t="s">
        <v>523</v>
      </c>
      <c r="I713" s="619">
        <v>22</v>
      </c>
      <c r="J713" s="619">
        <v>5</v>
      </c>
      <c r="K713" s="619">
        <v>9</v>
      </c>
      <c r="L713" s="622">
        <v>36</v>
      </c>
      <c r="M713" s="622">
        <v>100</v>
      </c>
    </row>
    <row r="714" spans="1:13" ht="16.5" thickBot="1">
      <c r="A714" s="624"/>
      <c r="B714" s="618" t="s">
        <v>1766</v>
      </c>
      <c r="C714" s="618" t="s">
        <v>1792</v>
      </c>
      <c r="D714" s="618" t="s">
        <v>1729</v>
      </c>
      <c r="E714" s="619">
        <v>9096083661</v>
      </c>
      <c r="F714" s="619">
        <v>45</v>
      </c>
      <c r="G714" s="619">
        <v>44</v>
      </c>
      <c r="H714" s="619">
        <v>1</v>
      </c>
      <c r="I714" s="619">
        <v>33</v>
      </c>
      <c r="J714" s="619">
        <v>10</v>
      </c>
      <c r="K714" s="619" t="s">
        <v>523</v>
      </c>
      <c r="L714" s="622">
        <v>44</v>
      </c>
      <c r="M714" s="622">
        <v>100</v>
      </c>
    </row>
    <row r="715" spans="1:13" ht="16.5" thickBot="1">
      <c r="A715" s="623">
        <v>3</v>
      </c>
      <c r="B715" s="618" t="s">
        <v>1767</v>
      </c>
      <c r="C715" s="618" t="s">
        <v>1793</v>
      </c>
      <c r="D715" s="618" t="s">
        <v>1746</v>
      </c>
      <c r="E715" s="619">
        <v>9421607749</v>
      </c>
      <c r="F715" s="619">
        <v>148</v>
      </c>
      <c r="G715" s="619">
        <v>144</v>
      </c>
      <c r="H715" s="619">
        <v>66</v>
      </c>
      <c r="I715" s="619">
        <v>36</v>
      </c>
      <c r="J715" s="619">
        <v>36</v>
      </c>
      <c r="K715" s="619">
        <v>20</v>
      </c>
      <c r="L715" s="622">
        <v>142</v>
      </c>
      <c r="M715" s="622">
        <v>98.61</v>
      </c>
    </row>
    <row r="716" spans="1:13" ht="16.5" thickBot="1">
      <c r="A716" s="624"/>
      <c r="B716" s="618" t="s">
        <v>1768</v>
      </c>
      <c r="C716" s="618" t="s">
        <v>1794</v>
      </c>
      <c r="D716" s="618" t="s">
        <v>1790</v>
      </c>
      <c r="E716" s="619">
        <v>9689235961</v>
      </c>
      <c r="F716" s="619">
        <v>45</v>
      </c>
      <c r="G716" s="619">
        <v>43</v>
      </c>
      <c r="H716" s="619">
        <v>6</v>
      </c>
      <c r="I716" s="619">
        <v>13</v>
      </c>
      <c r="J716" s="619">
        <v>14</v>
      </c>
      <c r="K716" s="619">
        <v>9</v>
      </c>
      <c r="L716" s="622">
        <v>40</v>
      </c>
      <c r="M716" s="622">
        <v>93.02</v>
      </c>
    </row>
    <row r="717" spans="1:13" ht="16.5" thickBot="1">
      <c r="A717" s="624"/>
      <c r="B717" s="618" t="s">
        <v>1769</v>
      </c>
      <c r="C717" s="618" t="s">
        <v>1795</v>
      </c>
      <c r="D717" s="618" t="s">
        <v>1746</v>
      </c>
      <c r="E717" s="619">
        <v>9421607749</v>
      </c>
      <c r="F717" s="619">
        <v>45</v>
      </c>
      <c r="G717" s="619">
        <v>43</v>
      </c>
      <c r="H717" s="619">
        <v>3</v>
      </c>
      <c r="I717" s="619">
        <v>14</v>
      </c>
      <c r="J717" s="619">
        <v>19</v>
      </c>
      <c r="K717" s="619">
        <v>7</v>
      </c>
      <c r="L717" s="622">
        <v>43</v>
      </c>
      <c r="M717" s="622">
        <v>100</v>
      </c>
    </row>
    <row r="718" spans="1:13" ht="32.25" thickBot="1">
      <c r="A718" s="623">
        <v>4</v>
      </c>
      <c r="B718" s="618" t="s">
        <v>1770</v>
      </c>
      <c r="C718" s="621" t="s">
        <v>1796</v>
      </c>
      <c r="D718" s="621" t="s">
        <v>1797</v>
      </c>
      <c r="E718" s="619">
        <v>9284408042</v>
      </c>
      <c r="F718" s="619">
        <v>230</v>
      </c>
      <c r="G718" s="619">
        <v>225</v>
      </c>
      <c r="H718" s="619">
        <v>35</v>
      </c>
      <c r="I718" s="619">
        <v>55</v>
      </c>
      <c r="J718" s="619">
        <v>80</v>
      </c>
      <c r="K718" s="619">
        <v>40</v>
      </c>
      <c r="L718" s="622">
        <v>210</v>
      </c>
      <c r="M718" s="622">
        <v>93.33</v>
      </c>
    </row>
    <row r="719" spans="1:13">
      <c r="A719" s="1115"/>
      <c r="B719" s="913" t="s">
        <v>1798</v>
      </c>
      <c r="C719" s="920" t="s">
        <v>1799</v>
      </c>
      <c r="D719" s="920" t="s">
        <v>1780</v>
      </c>
      <c r="E719" s="920">
        <v>9767648088</v>
      </c>
      <c r="F719" s="920">
        <v>230</v>
      </c>
      <c r="G719" s="920">
        <v>225</v>
      </c>
      <c r="H719" s="920">
        <v>30</v>
      </c>
      <c r="I719" s="920">
        <v>85</v>
      </c>
      <c r="J719" s="920">
        <v>60</v>
      </c>
      <c r="K719" s="920">
        <v>38</v>
      </c>
      <c r="L719" s="913">
        <v>212</v>
      </c>
      <c r="M719" s="913">
        <v>94.22</v>
      </c>
    </row>
    <row r="720" spans="1:13" ht="15.75" thickBot="1">
      <c r="A720" s="1116"/>
      <c r="B720" s="912"/>
      <c r="C720" s="916"/>
      <c r="D720" s="916"/>
      <c r="E720" s="916"/>
      <c r="F720" s="916"/>
      <c r="G720" s="916"/>
      <c r="H720" s="916"/>
      <c r="I720" s="916"/>
      <c r="J720" s="916"/>
      <c r="K720" s="916"/>
      <c r="L720" s="912"/>
      <c r="M720" s="912"/>
    </row>
    <row r="721" spans="1:13" ht="32.25" thickBot="1">
      <c r="A721" s="624"/>
      <c r="B721" s="618" t="s">
        <v>1772</v>
      </c>
      <c r="C721" s="621"/>
      <c r="D721" s="621" t="s">
        <v>1800</v>
      </c>
      <c r="E721" s="619">
        <v>9284408042</v>
      </c>
      <c r="F721" s="619">
        <v>230</v>
      </c>
      <c r="G721" s="619">
        <v>225</v>
      </c>
      <c r="H721" s="619">
        <v>85</v>
      </c>
      <c r="I721" s="619">
        <v>60</v>
      </c>
      <c r="J721" s="619">
        <v>38</v>
      </c>
      <c r="K721" s="619">
        <v>30</v>
      </c>
      <c r="L721" s="622">
        <v>225</v>
      </c>
      <c r="M721" s="622">
        <v>100</v>
      </c>
    </row>
    <row r="722" spans="1:13" ht="16.5" thickBot="1">
      <c r="A722" s="624">
        <v>5</v>
      </c>
      <c r="B722" s="618" t="s">
        <v>1773</v>
      </c>
      <c r="C722" s="621" t="s">
        <v>1756</v>
      </c>
      <c r="D722" s="621" t="s">
        <v>1801</v>
      </c>
      <c r="E722" s="619">
        <v>9284408042</v>
      </c>
      <c r="F722" s="619">
        <v>150</v>
      </c>
      <c r="G722" s="619">
        <v>144</v>
      </c>
      <c r="H722" s="619">
        <v>24</v>
      </c>
      <c r="I722" s="619">
        <v>55</v>
      </c>
      <c r="J722" s="619">
        <v>40</v>
      </c>
      <c r="K722" s="619">
        <v>20</v>
      </c>
      <c r="L722" s="622">
        <v>139</v>
      </c>
      <c r="M722" s="622">
        <v>95.53</v>
      </c>
    </row>
    <row r="723" spans="1:13" ht="16.5" thickBot="1">
      <c r="A723" s="624"/>
      <c r="B723" s="618" t="s">
        <v>1771</v>
      </c>
      <c r="C723" s="621" t="s">
        <v>1757</v>
      </c>
      <c r="D723" s="621" t="s">
        <v>1802</v>
      </c>
      <c r="E723" s="619">
        <v>9423257159</v>
      </c>
      <c r="F723" s="619">
        <v>150</v>
      </c>
      <c r="G723" s="619">
        <v>144</v>
      </c>
      <c r="H723" s="619">
        <v>20</v>
      </c>
      <c r="I723" s="619">
        <v>51</v>
      </c>
      <c r="J723" s="619">
        <v>47</v>
      </c>
      <c r="K723" s="619">
        <v>18</v>
      </c>
      <c r="L723" s="622">
        <v>136</v>
      </c>
      <c r="M723" s="622">
        <v>97.52</v>
      </c>
    </row>
    <row r="724" spans="1:13" ht="16.5" thickBot="1">
      <c r="A724" s="624"/>
      <c r="B724" s="618" t="s">
        <v>1772</v>
      </c>
      <c r="C724" s="621" t="s">
        <v>116</v>
      </c>
      <c r="D724" s="621" t="s">
        <v>1751</v>
      </c>
      <c r="E724" s="619">
        <v>9767648088</v>
      </c>
      <c r="F724" s="619">
        <v>150</v>
      </c>
      <c r="G724" s="619">
        <v>184</v>
      </c>
      <c r="H724" s="619">
        <v>51</v>
      </c>
      <c r="I724" s="619">
        <v>35</v>
      </c>
      <c r="J724" s="619">
        <v>26</v>
      </c>
      <c r="K724" s="619">
        <v>32</v>
      </c>
      <c r="L724" s="622">
        <v>144</v>
      </c>
      <c r="M724" s="622">
        <v>100</v>
      </c>
    </row>
    <row r="725" spans="1:13" ht="16.5" thickBot="1">
      <c r="A725" s="624">
        <v>6</v>
      </c>
      <c r="B725" s="618" t="s">
        <v>1774</v>
      </c>
      <c r="C725" s="621" t="s">
        <v>1759</v>
      </c>
      <c r="D725" s="621" t="s">
        <v>1733</v>
      </c>
      <c r="E725" s="619">
        <v>9921573575</v>
      </c>
      <c r="F725" s="619">
        <v>10</v>
      </c>
      <c r="G725" s="619">
        <v>7</v>
      </c>
      <c r="H725" s="619">
        <v>1</v>
      </c>
      <c r="I725" s="619">
        <v>4</v>
      </c>
      <c r="J725" s="619">
        <v>1</v>
      </c>
      <c r="K725" s="619">
        <v>1</v>
      </c>
      <c r="L725" s="622">
        <v>7</v>
      </c>
      <c r="M725" s="622">
        <v>100</v>
      </c>
    </row>
    <row r="726" spans="1:13" ht="16.5" thickBot="1">
      <c r="A726" s="624">
        <v>6</v>
      </c>
      <c r="B726" s="618" t="s">
        <v>1775</v>
      </c>
      <c r="C726" s="621"/>
      <c r="D726" s="621" t="s">
        <v>1761</v>
      </c>
      <c r="E726" s="621"/>
      <c r="F726" s="619">
        <v>23</v>
      </c>
      <c r="G726" s="619">
        <v>22</v>
      </c>
      <c r="H726" s="619">
        <v>7</v>
      </c>
      <c r="I726" s="619">
        <v>10</v>
      </c>
      <c r="J726" s="619">
        <v>4</v>
      </c>
      <c r="K726" s="619" t="s">
        <v>523</v>
      </c>
      <c r="L726" s="622">
        <v>21</v>
      </c>
      <c r="M726" s="622">
        <v>93.33</v>
      </c>
    </row>
    <row r="727" spans="1:13" ht="16.5" thickBot="1">
      <c r="A727" s="624">
        <v>7</v>
      </c>
      <c r="B727" s="618" t="s">
        <v>1776</v>
      </c>
      <c r="C727" s="621"/>
      <c r="D727" s="621" t="s">
        <v>1761</v>
      </c>
      <c r="E727" s="621"/>
      <c r="F727" s="619">
        <v>12</v>
      </c>
      <c r="G727" s="619">
        <v>5</v>
      </c>
      <c r="H727" s="619">
        <v>3</v>
      </c>
      <c r="I727" s="619">
        <v>3</v>
      </c>
      <c r="J727" s="619">
        <v>1</v>
      </c>
      <c r="K727" s="619" t="s">
        <v>523</v>
      </c>
      <c r="L727" s="622">
        <v>11</v>
      </c>
      <c r="M727" s="622">
        <v>91.67</v>
      </c>
    </row>
    <row r="728" spans="1:13" ht="16.5" thickBot="1">
      <c r="A728" s="624"/>
      <c r="B728" s="618"/>
      <c r="C728" s="621"/>
      <c r="D728" s="621"/>
      <c r="E728" s="621"/>
      <c r="F728" s="619"/>
      <c r="G728" s="619"/>
      <c r="H728" s="619"/>
      <c r="I728" s="619"/>
      <c r="J728" s="619"/>
      <c r="K728" s="619"/>
      <c r="L728" s="622"/>
      <c r="M728" s="622"/>
    </row>
    <row r="731" spans="1:13" ht="31.5">
      <c r="A731" s="929" t="s">
        <v>0</v>
      </c>
      <c r="B731" s="929"/>
      <c r="C731" s="929"/>
      <c r="D731" s="929"/>
      <c r="E731" s="929"/>
      <c r="F731" s="929"/>
      <c r="G731" s="929"/>
      <c r="H731" s="929"/>
      <c r="I731" s="929"/>
      <c r="J731" s="929"/>
      <c r="K731" s="929"/>
      <c r="L731" s="929"/>
      <c r="M731" s="929"/>
    </row>
    <row r="732" spans="1:13" ht="26.25">
      <c r="A732" s="930" t="s">
        <v>1</v>
      </c>
      <c r="B732" s="930"/>
      <c r="C732" s="930"/>
      <c r="D732" s="930"/>
      <c r="E732" s="930"/>
      <c r="F732" s="930"/>
      <c r="G732" s="930"/>
      <c r="H732" s="930"/>
      <c r="I732" s="930"/>
      <c r="J732" s="930"/>
      <c r="K732" s="930"/>
      <c r="L732" s="930"/>
      <c r="M732" s="930"/>
    </row>
    <row r="733" spans="1:13">
      <c r="A733" s="932" t="s">
        <v>2</v>
      </c>
      <c r="B733" s="932"/>
      <c r="C733" s="932"/>
      <c r="D733" s="932"/>
      <c r="E733" s="932"/>
      <c r="F733" s="932"/>
      <c r="G733" s="932"/>
      <c r="H733" s="932"/>
      <c r="I733" s="932"/>
      <c r="J733" s="932"/>
      <c r="K733" s="932"/>
      <c r="L733" s="932"/>
      <c r="M733" s="932"/>
    </row>
    <row r="734" spans="1:13" ht="23.25">
      <c r="A734" s="933" t="s">
        <v>3</v>
      </c>
      <c r="B734" s="933"/>
      <c r="C734" s="933"/>
      <c r="D734" s="933"/>
      <c r="E734" s="933"/>
      <c r="F734" s="933"/>
      <c r="G734" s="935" t="s">
        <v>406</v>
      </c>
      <c r="H734" s="935"/>
      <c r="I734" s="935"/>
      <c r="J734" s="935"/>
      <c r="K734" s="935"/>
      <c r="L734" s="935"/>
      <c r="M734" s="935"/>
    </row>
    <row r="735" spans="1:13" ht="21">
      <c r="A735" s="928" t="s">
        <v>5</v>
      </c>
      <c r="B735" s="923" t="s">
        <v>6</v>
      </c>
      <c r="C735" s="928" t="s">
        <v>7</v>
      </c>
      <c r="D735" s="938" t="s">
        <v>8</v>
      </c>
      <c r="E735" s="938"/>
      <c r="F735" s="928" t="s">
        <v>9</v>
      </c>
      <c r="G735" s="928" t="s">
        <v>10</v>
      </c>
      <c r="H735" s="928" t="s">
        <v>11</v>
      </c>
      <c r="I735" s="928"/>
      <c r="J735" s="928"/>
      <c r="K735" s="928"/>
      <c r="L735" s="928" t="s">
        <v>12</v>
      </c>
      <c r="M735" s="939" t="s">
        <v>13</v>
      </c>
    </row>
    <row r="736" spans="1:13" ht="42">
      <c r="A736" s="928"/>
      <c r="B736" s="937"/>
      <c r="C736" s="928"/>
      <c r="D736" s="880" t="s">
        <v>14</v>
      </c>
      <c r="E736" s="879" t="s">
        <v>15</v>
      </c>
      <c r="F736" s="928"/>
      <c r="G736" s="928"/>
      <c r="H736" s="879" t="s">
        <v>16</v>
      </c>
      <c r="I736" s="879" t="s">
        <v>17</v>
      </c>
      <c r="J736" s="879" t="s">
        <v>18</v>
      </c>
      <c r="K736" s="879" t="s">
        <v>19</v>
      </c>
      <c r="L736" s="928"/>
      <c r="M736" s="939"/>
    </row>
    <row r="737" spans="1:13" ht="21.75">
      <c r="A737" s="43"/>
      <c r="B737" s="44"/>
      <c r="C737" s="44"/>
      <c r="D737" s="44"/>
      <c r="E737" s="44"/>
      <c r="F737" s="9"/>
      <c r="G737" s="9"/>
      <c r="H737" s="9"/>
      <c r="I737" s="11"/>
      <c r="J737" s="11"/>
      <c r="K737" s="27"/>
      <c r="L737" s="27"/>
      <c r="M737" s="51"/>
    </row>
    <row r="738" spans="1:13" ht="21.75">
      <c r="A738" s="43"/>
      <c r="B738" s="44"/>
      <c r="C738" s="44"/>
      <c r="D738" s="44"/>
      <c r="E738" s="44"/>
      <c r="F738" s="9"/>
      <c r="G738" s="9"/>
      <c r="H738" s="9"/>
      <c r="I738" s="11"/>
      <c r="J738" s="11"/>
      <c r="K738" s="27"/>
      <c r="L738" s="27"/>
      <c r="M738" s="51"/>
    </row>
    <row r="739" spans="1:13" ht="15.75" customHeight="1">
      <c r="A739" s="43"/>
      <c r="B739" s="44"/>
      <c r="C739" s="44"/>
      <c r="D739" s="44"/>
      <c r="E739" s="44"/>
      <c r="F739" s="9"/>
      <c r="G739" s="9"/>
      <c r="H739" s="9"/>
      <c r="I739" s="11"/>
      <c r="J739" s="11"/>
      <c r="K739" s="27"/>
      <c r="L739" s="27"/>
      <c r="M739" s="51"/>
    </row>
    <row r="740" spans="1:13" ht="21.75">
      <c r="A740" s="43"/>
      <c r="B740" s="44"/>
      <c r="C740" s="44"/>
      <c r="D740" s="44"/>
      <c r="E740" s="44"/>
      <c r="F740" s="9"/>
      <c r="G740" s="9"/>
      <c r="H740" s="9"/>
      <c r="I740" s="11"/>
      <c r="J740" s="11"/>
      <c r="K740" s="27"/>
      <c r="L740" s="27"/>
      <c r="M740" s="51"/>
    </row>
    <row r="741" spans="1:13" ht="21.75">
      <c r="A741" s="43"/>
      <c r="B741" s="44"/>
      <c r="C741" s="44"/>
      <c r="D741" s="44"/>
      <c r="E741" s="44"/>
      <c r="F741" s="9"/>
      <c r="G741" s="9"/>
      <c r="H741" s="9"/>
      <c r="I741" s="11"/>
      <c r="J741" s="11"/>
      <c r="K741" s="27"/>
      <c r="L741" s="27"/>
      <c r="M741" s="51"/>
    </row>
    <row r="742" spans="1:13" ht="21.75">
      <c r="A742" s="43"/>
      <c r="B742" s="44"/>
      <c r="C742" s="44"/>
      <c r="D742" s="44"/>
      <c r="E742" s="44"/>
      <c r="F742" s="9"/>
      <c r="G742" s="9"/>
      <c r="H742" s="9"/>
      <c r="I742" s="11"/>
      <c r="J742" s="11"/>
      <c r="K742" s="27"/>
      <c r="L742" s="27"/>
      <c r="M742" s="51"/>
    </row>
    <row r="743" spans="1:13" ht="21.75">
      <c r="A743" s="43"/>
      <c r="B743" s="44"/>
      <c r="C743" s="44"/>
      <c r="D743" s="44"/>
      <c r="E743" s="44"/>
      <c r="F743" s="9"/>
      <c r="G743" s="9"/>
      <c r="H743" s="9"/>
      <c r="I743" s="11"/>
      <c r="J743" s="11"/>
      <c r="K743" s="27"/>
      <c r="L743" s="27"/>
      <c r="M743" s="51"/>
    </row>
    <row r="744" spans="1:13" ht="21.75">
      <c r="A744" s="11"/>
      <c r="B744" s="9"/>
      <c r="C744" s="9"/>
      <c r="D744" s="9"/>
      <c r="E744" s="9"/>
      <c r="F744" s="9"/>
      <c r="G744" s="9"/>
      <c r="H744" s="9"/>
      <c r="I744" s="11"/>
      <c r="J744" s="11"/>
      <c r="K744" s="27"/>
      <c r="L744" s="27"/>
      <c r="M744" s="27"/>
    </row>
    <row r="745" spans="1:13" ht="21.75">
      <c r="A745" s="11"/>
      <c r="B745" s="9"/>
      <c r="C745" s="9"/>
      <c r="D745" s="9"/>
      <c r="E745" s="9"/>
      <c r="F745" s="9"/>
      <c r="G745" s="9"/>
      <c r="H745" s="9"/>
      <c r="I745" s="11"/>
      <c r="J745" s="11"/>
      <c r="K745" s="27"/>
      <c r="L745" s="27"/>
      <c r="M745" s="27"/>
    </row>
    <row r="746" spans="1:13" ht="21.75">
      <c r="A746" s="9"/>
      <c r="B746" s="9"/>
      <c r="C746" s="9"/>
      <c r="D746" s="9"/>
      <c r="E746" s="9"/>
      <c r="F746" s="9"/>
      <c r="G746" s="9"/>
      <c r="H746" s="9"/>
      <c r="I746" s="11"/>
      <c r="J746" s="11"/>
      <c r="K746" s="27"/>
      <c r="L746" s="27"/>
      <c r="M746" s="27"/>
    </row>
    <row r="747" spans="1:13" ht="21.75">
      <c r="A747" s="9"/>
      <c r="B747" s="9"/>
      <c r="C747" s="9"/>
      <c r="D747" s="9"/>
      <c r="E747" s="9"/>
      <c r="F747" s="9"/>
      <c r="G747" s="9"/>
      <c r="H747" s="9"/>
      <c r="I747" s="11"/>
      <c r="J747" s="11"/>
      <c r="K747" s="27"/>
      <c r="L747" s="27"/>
      <c r="M747" s="27"/>
    </row>
    <row r="748" spans="1:13" ht="21.75">
      <c r="A748" s="9"/>
      <c r="B748" s="9"/>
      <c r="C748" s="9"/>
      <c r="D748" s="9"/>
      <c r="E748" s="9"/>
      <c r="F748" s="9"/>
      <c r="G748" s="9"/>
      <c r="H748" s="9"/>
      <c r="I748" s="11"/>
      <c r="J748" s="11"/>
      <c r="K748" s="27"/>
      <c r="L748" s="27"/>
      <c r="M748" s="27"/>
    </row>
    <row r="749" spans="1:13" ht="21.75">
      <c r="A749" s="11"/>
      <c r="B749" s="9"/>
      <c r="C749" s="9"/>
      <c r="D749" s="9"/>
      <c r="E749" s="9"/>
      <c r="F749" s="9"/>
      <c r="G749" s="9"/>
      <c r="H749" s="9"/>
      <c r="I749" s="11"/>
      <c r="J749" s="11"/>
      <c r="K749" s="27"/>
      <c r="L749" s="27"/>
      <c r="M749" s="27"/>
    </row>
    <row r="750" spans="1:13" ht="21.75">
      <c r="A750" s="11"/>
      <c r="B750" s="9"/>
      <c r="C750" s="9"/>
      <c r="D750" s="9"/>
      <c r="E750" s="9"/>
      <c r="F750" s="9"/>
      <c r="G750" s="9"/>
      <c r="H750" s="9"/>
      <c r="I750" s="11"/>
      <c r="J750" s="11"/>
      <c r="K750" s="27"/>
      <c r="L750" s="27"/>
      <c r="M750" s="27"/>
    </row>
  </sheetData>
  <mergeCells count="494">
    <mergeCell ref="H28:K28"/>
    <mergeCell ref="A44:M44"/>
    <mergeCell ref="A45:M45"/>
    <mergeCell ref="A46:M46"/>
    <mergeCell ref="A47:F47"/>
    <mergeCell ref="G47:M47"/>
    <mergeCell ref="F28:F29"/>
    <mergeCell ref="A1:M1"/>
    <mergeCell ref="A2:M2"/>
    <mergeCell ref="A3:M3"/>
    <mergeCell ref="A4:F4"/>
    <mergeCell ref="G4:M4"/>
    <mergeCell ref="D5:E5"/>
    <mergeCell ref="H5:K5"/>
    <mergeCell ref="A24:M24"/>
    <mergeCell ref="A25:M25"/>
    <mergeCell ref="F5:F6"/>
    <mergeCell ref="A5:A6"/>
    <mergeCell ref="A28:A29"/>
    <mergeCell ref="A26:M26"/>
    <mergeCell ref="A27:F27"/>
    <mergeCell ref="G27:M27"/>
    <mergeCell ref="L5:L6"/>
    <mergeCell ref="A224:M224"/>
    <mergeCell ref="A225:M225"/>
    <mergeCell ref="A154:M154"/>
    <mergeCell ref="D155:E155"/>
    <mergeCell ref="H155:K155"/>
    <mergeCell ref="A183:M183"/>
    <mergeCell ref="A184:M184"/>
    <mergeCell ref="A185:M185"/>
    <mergeCell ref="A186:F186"/>
    <mergeCell ref="G186:M186"/>
    <mergeCell ref="D187:E187"/>
    <mergeCell ref="H187:K187"/>
    <mergeCell ref="L187:L188"/>
    <mergeCell ref="L205:L206"/>
    <mergeCell ref="F205:F206"/>
    <mergeCell ref="A201:M201"/>
    <mergeCell ref="A202:M202"/>
    <mergeCell ref="D205:E205"/>
    <mergeCell ref="H205:K205"/>
    <mergeCell ref="A205:A206"/>
    <mergeCell ref="C205:C206"/>
    <mergeCell ref="A226:M226"/>
    <mergeCell ref="A227:F227"/>
    <mergeCell ref="G227:M227"/>
    <mergeCell ref="D228:E228"/>
    <mergeCell ref="H228:K228"/>
    <mergeCell ref="A242:M242"/>
    <mergeCell ref="A243:M243"/>
    <mergeCell ref="A244:M244"/>
    <mergeCell ref="A245:F245"/>
    <mergeCell ref="G245:M245"/>
    <mergeCell ref="F228:F229"/>
    <mergeCell ref="A228:A229"/>
    <mergeCell ref="L228:L229"/>
    <mergeCell ref="C228:C229"/>
    <mergeCell ref="A254:M254"/>
    <mergeCell ref="A255:M255"/>
    <mergeCell ref="A256:F256"/>
    <mergeCell ref="G256:M256"/>
    <mergeCell ref="D257:E257"/>
    <mergeCell ref="H257:K257"/>
    <mergeCell ref="F246:F247"/>
    <mergeCell ref="F257:F258"/>
    <mergeCell ref="A246:A247"/>
    <mergeCell ref="A257:A258"/>
    <mergeCell ref="L246:L247"/>
    <mergeCell ref="L257:L258"/>
    <mergeCell ref="G257:G258"/>
    <mergeCell ref="C246:C247"/>
    <mergeCell ref="C257:C258"/>
    <mergeCell ref="G427:G428"/>
    <mergeCell ref="A264:M264"/>
    <mergeCell ref="A265:M265"/>
    <mergeCell ref="A266:F266"/>
    <mergeCell ref="G266:M266"/>
    <mergeCell ref="D267:E267"/>
    <mergeCell ref="H267:K267"/>
    <mergeCell ref="A282:M282"/>
    <mergeCell ref="A283:M283"/>
    <mergeCell ref="F267:F268"/>
    <mergeCell ref="L267:L268"/>
    <mergeCell ref="A267:A268"/>
    <mergeCell ref="G267:G268"/>
    <mergeCell ref="C267:C268"/>
    <mergeCell ref="A299:M299"/>
    <mergeCell ref="A300:F300"/>
    <mergeCell ref="G300:M300"/>
    <mergeCell ref="A320:N320"/>
    <mergeCell ref="D301:E301"/>
    <mergeCell ref="H301:K301"/>
    <mergeCell ref="A284:M284"/>
    <mergeCell ref="A285:F285"/>
    <mergeCell ref="G285:M285"/>
    <mergeCell ref="D286:E286"/>
    <mergeCell ref="A447:M447"/>
    <mergeCell ref="A448:M448"/>
    <mergeCell ref="D388:E388"/>
    <mergeCell ref="H388:K388"/>
    <mergeCell ref="A423:M423"/>
    <mergeCell ref="A424:M424"/>
    <mergeCell ref="A425:M425"/>
    <mergeCell ref="A426:F426"/>
    <mergeCell ref="G426:M426"/>
    <mergeCell ref="D427:E427"/>
    <mergeCell ref="H427:K427"/>
    <mergeCell ref="A388:A389"/>
    <mergeCell ref="A397:A398"/>
    <mergeCell ref="A399:A400"/>
    <mergeCell ref="A427:A428"/>
    <mergeCell ref="F388:F389"/>
    <mergeCell ref="F427:F428"/>
    <mergeCell ref="L388:L389"/>
    <mergeCell ref="L427:L428"/>
    <mergeCell ref="M388:M389"/>
    <mergeCell ref="M427:M428"/>
    <mergeCell ref="C388:C389"/>
    <mergeCell ref="C427:C428"/>
    <mergeCell ref="G388:G389"/>
    <mergeCell ref="A524:M524"/>
    <mergeCell ref="A525:F525"/>
    <mergeCell ref="G525:M525"/>
    <mergeCell ref="D526:E526"/>
    <mergeCell ref="A672:M672"/>
    <mergeCell ref="A487:F487"/>
    <mergeCell ref="G487:M487"/>
    <mergeCell ref="A451:A452"/>
    <mergeCell ref="C451:C452"/>
    <mergeCell ref="F451:F452"/>
    <mergeCell ref="G451:G452"/>
    <mergeCell ref="L451:L452"/>
    <mergeCell ref="M451:M452"/>
    <mergeCell ref="D488:E488"/>
    <mergeCell ref="H488:K488"/>
    <mergeCell ref="G488:G489"/>
    <mergeCell ref="H526:K526"/>
    <mergeCell ref="A488:A489"/>
    <mergeCell ref="A526:A527"/>
    <mergeCell ref="C488:C489"/>
    <mergeCell ref="C526:C527"/>
    <mergeCell ref="F488:F489"/>
    <mergeCell ref="B488:B489"/>
    <mergeCell ref="B526:B527"/>
    <mergeCell ref="A674:F674"/>
    <mergeCell ref="G674:M674"/>
    <mergeCell ref="D584:E584"/>
    <mergeCell ref="F571:F572"/>
    <mergeCell ref="F584:F585"/>
    <mergeCell ref="K584:K585"/>
    <mergeCell ref="J571:J572"/>
    <mergeCell ref="J584:J585"/>
    <mergeCell ref="A669:M669"/>
    <mergeCell ref="A670:M670"/>
    <mergeCell ref="A671:M671"/>
    <mergeCell ref="D571:E571"/>
    <mergeCell ref="A583:F583"/>
    <mergeCell ref="G583:M583"/>
    <mergeCell ref="A595:M595"/>
    <mergeCell ref="A596:M596"/>
    <mergeCell ref="A597:M597"/>
    <mergeCell ref="A598:F598"/>
    <mergeCell ref="G598:M598"/>
    <mergeCell ref="D675:E675"/>
    <mergeCell ref="H675:K675"/>
    <mergeCell ref="A675:A676"/>
    <mergeCell ref="B675:B676"/>
    <mergeCell ref="C675:C676"/>
    <mergeCell ref="F675:F676"/>
    <mergeCell ref="G675:G676"/>
    <mergeCell ref="L675:L676"/>
    <mergeCell ref="M675:M676"/>
    <mergeCell ref="A673:M673"/>
    <mergeCell ref="A632:M632"/>
    <mergeCell ref="A633:M633"/>
    <mergeCell ref="A634:M634"/>
    <mergeCell ref="A635:F635"/>
    <mergeCell ref="G635:M635"/>
    <mergeCell ref="D636:E636"/>
    <mergeCell ref="H636:K636"/>
    <mergeCell ref="A636:A637"/>
    <mergeCell ref="C636:C637"/>
    <mergeCell ref="F636:F637"/>
    <mergeCell ref="G636:G637"/>
    <mergeCell ref="L636:L637"/>
    <mergeCell ref="M636:M637"/>
    <mergeCell ref="B636:B637"/>
    <mergeCell ref="A68:A69"/>
    <mergeCell ref="A70:A71"/>
    <mergeCell ref="A72:A73"/>
    <mergeCell ref="A74:A75"/>
    <mergeCell ref="A78:A79"/>
    <mergeCell ref="A80:A81"/>
    <mergeCell ref="A77:M77"/>
    <mergeCell ref="D48:E48"/>
    <mergeCell ref="H48:K48"/>
    <mergeCell ref="A64:M64"/>
    <mergeCell ref="A65:M65"/>
    <mergeCell ref="A66:M66"/>
    <mergeCell ref="A67:F67"/>
    <mergeCell ref="G67:M67"/>
    <mergeCell ref="D68:E68"/>
    <mergeCell ref="H68:K68"/>
    <mergeCell ref="F48:F49"/>
    <mergeCell ref="F68:F69"/>
    <mergeCell ref="F70:F71"/>
    <mergeCell ref="F72:F73"/>
    <mergeCell ref="D70:D71"/>
    <mergeCell ref="G48:G49"/>
    <mergeCell ref="G68:G69"/>
    <mergeCell ref="E70:E71"/>
    <mergeCell ref="C706:C707"/>
    <mergeCell ref="A702:M702"/>
    <mergeCell ref="A706:A707"/>
    <mergeCell ref="B5:B6"/>
    <mergeCell ref="B28:B29"/>
    <mergeCell ref="B48:B49"/>
    <mergeCell ref="B68:B69"/>
    <mergeCell ref="B86:B87"/>
    <mergeCell ref="B187:B188"/>
    <mergeCell ref="B205:B206"/>
    <mergeCell ref="B228:B229"/>
    <mergeCell ref="B246:B247"/>
    <mergeCell ref="B257:B258"/>
    <mergeCell ref="B267:B268"/>
    <mergeCell ref="B286:B287"/>
    <mergeCell ref="B301:B302"/>
    <mergeCell ref="B323:B324"/>
    <mergeCell ref="B359:B360"/>
    <mergeCell ref="B388:B389"/>
    <mergeCell ref="B427:B428"/>
    <mergeCell ref="B451:B452"/>
    <mergeCell ref="G5:G6"/>
    <mergeCell ref="G28:G29"/>
    <mergeCell ref="A48:A49"/>
    <mergeCell ref="G70:G71"/>
    <mergeCell ref="G72:G73"/>
    <mergeCell ref="G74:G75"/>
    <mergeCell ref="G78:G79"/>
    <mergeCell ref="G80:G81"/>
    <mergeCell ref="C5:C6"/>
    <mergeCell ref="C28:C29"/>
    <mergeCell ref="C48:C49"/>
    <mergeCell ref="C68:C69"/>
    <mergeCell ref="C70:C71"/>
    <mergeCell ref="C72:C73"/>
    <mergeCell ref="C74:C75"/>
    <mergeCell ref="C78:C79"/>
    <mergeCell ref="C80:C81"/>
    <mergeCell ref="D72:D73"/>
    <mergeCell ref="D74:D75"/>
    <mergeCell ref="D78:D79"/>
    <mergeCell ref="D80:D81"/>
    <mergeCell ref="E78:E79"/>
    <mergeCell ref="D28:E28"/>
    <mergeCell ref="G705:M705"/>
    <mergeCell ref="D706:E706"/>
    <mergeCell ref="H706:K706"/>
    <mergeCell ref="A82:A83"/>
    <mergeCell ref="A86:A87"/>
    <mergeCell ref="A84:N84"/>
    <mergeCell ref="A85:N85"/>
    <mergeCell ref="D86:E86"/>
    <mergeCell ref="H86:K86"/>
    <mergeCell ref="A150:M150"/>
    <mergeCell ref="A151:M151"/>
    <mergeCell ref="A152:M152"/>
    <mergeCell ref="A153:M153"/>
    <mergeCell ref="L86:L87"/>
    <mergeCell ref="F706:F707"/>
    <mergeCell ref="G82:G83"/>
    <mergeCell ref="G86:G87"/>
    <mergeCell ref="G187:G188"/>
    <mergeCell ref="G205:G206"/>
    <mergeCell ref="G228:G229"/>
    <mergeCell ref="G246:G247"/>
    <mergeCell ref="B706:B707"/>
    <mergeCell ref="A263:M263"/>
    <mergeCell ref="G204:M204"/>
    <mergeCell ref="G706:G707"/>
    <mergeCell ref="H70:H71"/>
    <mergeCell ref="H72:H73"/>
    <mergeCell ref="H74:H75"/>
    <mergeCell ref="H78:H79"/>
    <mergeCell ref="H80:H81"/>
    <mergeCell ref="H82:H83"/>
    <mergeCell ref="G571:G572"/>
    <mergeCell ref="G584:G585"/>
    <mergeCell ref="A544:M544"/>
    <mergeCell ref="A545:M545"/>
    <mergeCell ref="A546:M546"/>
    <mergeCell ref="A547:F547"/>
    <mergeCell ref="G547:M547"/>
    <mergeCell ref="D548:E548"/>
    <mergeCell ref="H548:K548"/>
    <mergeCell ref="A548:A549"/>
    <mergeCell ref="C548:C549"/>
    <mergeCell ref="F548:F549"/>
    <mergeCell ref="A703:M703"/>
    <mergeCell ref="G548:G549"/>
    <mergeCell ref="L548:L549"/>
    <mergeCell ref="A704:M704"/>
    <mergeCell ref="A705:F705"/>
    <mergeCell ref="J82:J83"/>
    <mergeCell ref="I571:I572"/>
    <mergeCell ref="I584:I585"/>
    <mergeCell ref="A449:M449"/>
    <mergeCell ref="A450:F450"/>
    <mergeCell ref="G450:M450"/>
    <mergeCell ref="D451:E451"/>
    <mergeCell ref="H451:K451"/>
    <mergeCell ref="A484:M484"/>
    <mergeCell ref="A485:M485"/>
    <mergeCell ref="A486:M486"/>
    <mergeCell ref="F82:F83"/>
    <mergeCell ref="A203:M203"/>
    <mergeCell ref="A204:F204"/>
    <mergeCell ref="B548:B549"/>
    <mergeCell ref="C359:C360"/>
    <mergeCell ref="F526:F527"/>
    <mergeCell ref="G526:G527"/>
    <mergeCell ref="L488:L489"/>
    <mergeCell ref="L526:L527"/>
    <mergeCell ref="M488:M489"/>
    <mergeCell ref="M526:M527"/>
    <mergeCell ref="A522:M522"/>
    <mergeCell ref="A523:M523"/>
    <mergeCell ref="K72:K73"/>
    <mergeCell ref="K74:K75"/>
    <mergeCell ref="I74:I75"/>
    <mergeCell ref="I78:I79"/>
    <mergeCell ref="J70:J71"/>
    <mergeCell ref="J72:J73"/>
    <mergeCell ref="J74:J75"/>
    <mergeCell ref="J78:J79"/>
    <mergeCell ref="J80:J81"/>
    <mergeCell ref="I70:I71"/>
    <mergeCell ref="I72:I73"/>
    <mergeCell ref="K80:K81"/>
    <mergeCell ref="K78:K79"/>
    <mergeCell ref="E80:E81"/>
    <mergeCell ref="E82:E83"/>
    <mergeCell ref="K82:K83"/>
    <mergeCell ref="D82:D83"/>
    <mergeCell ref="E72:E73"/>
    <mergeCell ref="E74:E75"/>
    <mergeCell ref="H571:H572"/>
    <mergeCell ref="H584:H585"/>
    <mergeCell ref="A355:M355"/>
    <mergeCell ref="A356:M356"/>
    <mergeCell ref="A301:A302"/>
    <mergeCell ref="A323:A324"/>
    <mergeCell ref="F301:F302"/>
    <mergeCell ref="F323:F324"/>
    <mergeCell ref="L301:L302"/>
    <mergeCell ref="L323:L324"/>
    <mergeCell ref="G301:G302"/>
    <mergeCell ref="G323:G324"/>
    <mergeCell ref="M301:M302"/>
    <mergeCell ref="M323:M324"/>
    <mergeCell ref="M548:M549"/>
    <mergeCell ref="A385:M385"/>
    <mergeCell ref="A386:M386"/>
    <mergeCell ref="H286:K286"/>
    <mergeCell ref="A297:M297"/>
    <mergeCell ref="A298:M298"/>
    <mergeCell ref="A286:A287"/>
    <mergeCell ref="F286:F287"/>
    <mergeCell ref="C286:C287"/>
    <mergeCell ref="L286:L287"/>
    <mergeCell ref="G286:G287"/>
    <mergeCell ref="M286:M287"/>
    <mergeCell ref="C82:C83"/>
    <mergeCell ref="C86:C87"/>
    <mergeCell ref="C187:C188"/>
    <mergeCell ref="A187:A188"/>
    <mergeCell ref="F80:F81"/>
    <mergeCell ref="D246:E246"/>
    <mergeCell ref="H246:K246"/>
    <mergeCell ref="A253:M253"/>
    <mergeCell ref="L28:L29"/>
    <mergeCell ref="L48:L49"/>
    <mergeCell ref="L68:L69"/>
    <mergeCell ref="L70:L71"/>
    <mergeCell ref="L72:L73"/>
    <mergeCell ref="L74:L75"/>
    <mergeCell ref="L78:L79"/>
    <mergeCell ref="L80:L81"/>
    <mergeCell ref="L82:L83"/>
    <mergeCell ref="K70:K71"/>
    <mergeCell ref="I80:I81"/>
    <mergeCell ref="I82:I83"/>
    <mergeCell ref="F74:F75"/>
    <mergeCell ref="F86:F87"/>
    <mergeCell ref="F187:F188"/>
    <mergeCell ref="F78:F79"/>
    <mergeCell ref="M706:M707"/>
    <mergeCell ref="K571:K572"/>
    <mergeCell ref="L571:L572"/>
    <mergeCell ref="L584:L585"/>
    <mergeCell ref="L706:L707"/>
    <mergeCell ref="M5:M6"/>
    <mergeCell ref="M28:M29"/>
    <mergeCell ref="M48:M49"/>
    <mergeCell ref="M68:M69"/>
    <mergeCell ref="M70:M71"/>
    <mergeCell ref="M72:M73"/>
    <mergeCell ref="M74:M75"/>
    <mergeCell ref="M78:M79"/>
    <mergeCell ref="M80:M81"/>
    <mergeCell ref="M82:M83"/>
    <mergeCell ref="M86:M87"/>
    <mergeCell ref="M187:M188"/>
    <mergeCell ref="M205:M206"/>
    <mergeCell ref="M228:M229"/>
    <mergeCell ref="M246:M247"/>
    <mergeCell ref="M257:M258"/>
    <mergeCell ref="M267:M268"/>
    <mergeCell ref="A321:N321"/>
    <mergeCell ref="A322:N322"/>
    <mergeCell ref="C301:C302"/>
    <mergeCell ref="C323:C324"/>
    <mergeCell ref="D323:E323"/>
    <mergeCell ref="A357:M357"/>
    <mergeCell ref="A358:F358"/>
    <mergeCell ref="G358:M358"/>
    <mergeCell ref="D359:E359"/>
    <mergeCell ref="H359:K359"/>
    <mergeCell ref="A384:M384"/>
    <mergeCell ref="M359:M360"/>
    <mergeCell ref="G359:G360"/>
    <mergeCell ref="H323:K323"/>
    <mergeCell ref="A387:F387"/>
    <mergeCell ref="G387:M387"/>
    <mergeCell ref="A359:A360"/>
    <mergeCell ref="F359:F360"/>
    <mergeCell ref="L359:L360"/>
    <mergeCell ref="K711:K712"/>
    <mergeCell ref="L711:L712"/>
    <mergeCell ref="M711:M712"/>
    <mergeCell ref="J719:J720"/>
    <mergeCell ref="K719:K720"/>
    <mergeCell ref="L719:L720"/>
    <mergeCell ref="M719:M720"/>
    <mergeCell ref="F708:F710"/>
    <mergeCell ref="G708:G710"/>
    <mergeCell ref="H708:H710"/>
    <mergeCell ref="I708:I710"/>
    <mergeCell ref="J708:J710"/>
    <mergeCell ref="K708:K710"/>
    <mergeCell ref="L708:L710"/>
    <mergeCell ref="M708:M710"/>
    <mergeCell ref="A567:M567"/>
    <mergeCell ref="A568:M568"/>
    <mergeCell ref="A569:M569"/>
    <mergeCell ref="A570:F570"/>
    <mergeCell ref="G570:M570"/>
    <mergeCell ref="A580:M580"/>
    <mergeCell ref="A581:M581"/>
    <mergeCell ref="A582:M582"/>
    <mergeCell ref="A735:A736"/>
    <mergeCell ref="B735:B736"/>
    <mergeCell ref="C735:C736"/>
    <mergeCell ref="D735:E735"/>
    <mergeCell ref="F735:F736"/>
    <mergeCell ref="G735:G736"/>
    <mergeCell ref="H735:K735"/>
    <mergeCell ref="L735:L736"/>
    <mergeCell ref="M735:M736"/>
    <mergeCell ref="A609:M609"/>
    <mergeCell ref="A610:M610"/>
    <mergeCell ref="A611:M611"/>
    <mergeCell ref="A612:F612"/>
    <mergeCell ref="G612:M612"/>
    <mergeCell ref="A731:M731"/>
    <mergeCell ref="A732:M732"/>
    <mergeCell ref="A733:M733"/>
    <mergeCell ref="A734:F734"/>
    <mergeCell ref="G734:M734"/>
    <mergeCell ref="A719:A720"/>
    <mergeCell ref="J711:J712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F711:F712"/>
    <mergeCell ref="G711:G712"/>
    <mergeCell ref="H711:H712"/>
    <mergeCell ref="I711:I712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9"/>
  <sheetViews>
    <sheetView topLeftCell="A681" workbookViewId="0">
      <selection activeCell="O803" sqref="O803"/>
    </sheetView>
  </sheetViews>
  <sheetFormatPr defaultColWidth="9" defaultRowHeight="15"/>
  <cols>
    <col min="1" max="1" width="5.42578125" customWidth="1"/>
    <col min="3" max="3" width="27.85546875" customWidth="1"/>
    <col min="4" max="4" width="21" customWidth="1"/>
    <col min="5" max="5" width="12.140625" customWidth="1"/>
    <col min="6" max="6" width="9.28515625" customWidth="1"/>
    <col min="7" max="7" width="11" customWidth="1"/>
    <col min="8" max="12" width="9.28515625" customWidth="1"/>
    <col min="13" max="13" width="10.28515625" customWidth="1"/>
  </cols>
  <sheetData>
    <row r="1" spans="1:13" ht="31.5">
      <c r="A1" s="929" t="s">
        <v>0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</row>
    <row r="2" spans="1:13" ht="26.25">
      <c r="A2" s="930" t="s">
        <v>1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</row>
    <row r="3" spans="1:13">
      <c r="A3" s="932" t="s">
        <v>2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</row>
    <row r="4" spans="1:13" ht="23.25">
      <c r="A4" s="933" t="s">
        <v>3</v>
      </c>
      <c r="B4" s="933"/>
      <c r="C4" s="933"/>
      <c r="D4" s="933"/>
      <c r="E4" s="933"/>
      <c r="F4" s="933"/>
      <c r="G4" s="935" t="s">
        <v>306</v>
      </c>
      <c r="H4" s="935"/>
      <c r="I4" s="935"/>
      <c r="J4" s="935"/>
      <c r="K4" s="935"/>
      <c r="L4" s="935"/>
      <c r="M4" s="935"/>
    </row>
    <row r="5" spans="1:13" ht="21">
      <c r="A5" s="928" t="s">
        <v>1614</v>
      </c>
      <c r="B5" s="923" t="s">
        <v>6</v>
      </c>
      <c r="C5" s="928" t="s">
        <v>7</v>
      </c>
      <c r="D5" s="938" t="s">
        <v>8</v>
      </c>
      <c r="E5" s="938"/>
      <c r="F5" s="928" t="s">
        <v>9</v>
      </c>
      <c r="G5" s="928" t="s">
        <v>10</v>
      </c>
      <c r="H5" s="928" t="s">
        <v>11</v>
      </c>
      <c r="I5" s="928"/>
      <c r="J5" s="928"/>
      <c r="K5" s="928"/>
      <c r="L5" s="928" t="s">
        <v>12</v>
      </c>
      <c r="M5" s="939" t="s">
        <v>13</v>
      </c>
    </row>
    <row r="6" spans="1:13" ht="42">
      <c r="A6" s="928"/>
      <c r="B6" s="937"/>
      <c r="C6" s="928"/>
      <c r="D6" s="5" t="s">
        <v>14</v>
      </c>
      <c r="E6" s="3" t="s">
        <v>15</v>
      </c>
      <c r="F6" s="928"/>
      <c r="G6" s="928"/>
      <c r="H6" s="3" t="s">
        <v>16</v>
      </c>
      <c r="I6" s="3" t="s">
        <v>17</v>
      </c>
      <c r="J6" s="3" t="s">
        <v>18</v>
      </c>
      <c r="K6" s="3" t="s">
        <v>19</v>
      </c>
      <c r="L6" s="928"/>
      <c r="M6" s="939"/>
    </row>
    <row r="7" spans="1:13" ht="33">
      <c r="A7" s="6">
        <v>1</v>
      </c>
      <c r="B7" s="7" t="s">
        <v>77</v>
      </c>
      <c r="C7" s="8" t="s">
        <v>1061</v>
      </c>
      <c r="D7" s="7" t="s">
        <v>759</v>
      </c>
      <c r="E7" s="9"/>
      <c r="F7" s="7">
        <v>464</v>
      </c>
      <c r="G7" s="7">
        <v>426</v>
      </c>
      <c r="H7" s="7">
        <v>26</v>
      </c>
      <c r="I7" s="7">
        <v>66</v>
      </c>
      <c r="J7" s="7">
        <v>79</v>
      </c>
      <c r="K7" s="7">
        <v>193</v>
      </c>
      <c r="L7" s="7">
        <v>327</v>
      </c>
      <c r="M7" s="25">
        <v>0.76270000000000004</v>
      </c>
    </row>
    <row r="8" spans="1:13" ht="22.5" customHeight="1">
      <c r="A8" s="10">
        <v>2</v>
      </c>
      <c r="B8" s="7" t="s">
        <v>65</v>
      </c>
      <c r="C8" s="8" t="s">
        <v>1421</v>
      </c>
      <c r="D8" s="8" t="s">
        <v>1062</v>
      </c>
      <c r="E8" s="9"/>
      <c r="F8" s="7">
        <v>193</v>
      </c>
      <c r="G8" s="7">
        <v>186</v>
      </c>
      <c r="H8" s="7">
        <v>41</v>
      </c>
      <c r="I8" s="7">
        <v>50</v>
      </c>
      <c r="J8" s="7">
        <v>48</v>
      </c>
      <c r="K8" s="7">
        <v>40</v>
      </c>
      <c r="L8" s="7">
        <v>179</v>
      </c>
      <c r="M8" s="25">
        <v>0.96240000000000003</v>
      </c>
    </row>
    <row r="9" spans="1:13" ht="21.75">
      <c r="A9" s="6">
        <v>3</v>
      </c>
      <c r="B9" s="7" t="s">
        <v>65</v>
      </c>
      <c r="C9" s="8" t="s">
        <v>311</v>
      </c>
      <c r="D9" s="7" t="s">
        <v>762</v>
      </c>
      <c r="E9" s="9"/>
      <c r="F9" s="7">
        <v>62</v>
      </c>
      <c r="G9" s="7">
        <v>79</v>
      </c>
      <c r="H9" s="7">
        <v>21</v>
      </c>
      <c r="I9" s="7">
        <v>14</v>
      </c>
      <c r="J9" s="7">
        <v>17</v>
      </c>
      <c r="K9" s="7">
        <v>25</v>
      </c>
      <c r="L9" s="7">
        <v>77</v>
      </c>
      <c r="M9" s="25">
        <v>0.97</v>
      </c>
    </row>
    <row r="10" spans="1:13" ht="21.75">
      <c r="A10" s="6">
        <v>4</v>
      </c>
      <c r="B10" s="7" t="s">
        <v>65</v>
      </c>
      <c r="C10" s="8" t="s">
        <v>1422</v>
      </c>
      <c r="D10" s="7" t="s">
        <v>1063</v>
      </c>
      <c r="E10" s="9"/>
      <c r="F10" s="7">
        <v>62</v>
      </c>
      <c r="G10" s="7">
        <v>79</v>
      </c>
      <c r="H10" s="7">
        <v>27</v>
      </c>
      <c r="I10" s="7">
        <v>18</v>
      </c>
      <c r="J10" s="7">
        <v>10</v>
      </c>
      <c r="K10" s="7">
        <v>9</v>
      </c>
      <c r="L10" s="7">
        <v>66</v>
      </c>
      <c r="M10" s="25">
        <v>0.8357</v>
      </c>
    </row>
    <row r="11" spans="1:13" ht="21.75">
      <c r="A11" s="6">
        <v>5</v>
      </c>
      <c r="B11" s="7" t="s">
        <v>72</v>
      </c>
      <c r="C11" s="8" t="s">
        <v>1423</v>
      </c>
      <c r="D11" s="7" t="s">
        <v>316</v>
      </c>
      <c r="E11" s="9"/>
      <c r="F11" s="7">
        <v>154</v>
      </c>
      <c r="G11" s="7">
        <v>145</v>
      </c>
      <c r="H11" s="7">
        <v>31</v>
      </c>
      <c r="I11" s="7">
        <v>49</v>
      </c>
      <c r="J11" s="7">
        <v>49</v>
      </c>
      <c r="K11" s="7">
        <v>14</v>
      </c>
      <c r="L11" s="7">
        <v>143</v>
      </c>
      <c r="M11" s="26">
        <v>0.98619999999999997</v>
      </c>
    </row>
    <row r="12" spans="1:13" ht="21.75">
      <c r="A12" s="6">
        <v>6</v>
      </c>
      <c r="B12" s="7" t="s">
        <v>72</v>
      </c>
      <c r="C12" s="8" t="s">
        <v>317</v>
      </c>
      <c r="D12" s="7" t="s">
        <v>1064</v>
      </c>
      <c r="E12" s="9"/>
      <c r="F12" s="7">
        <v>80</v>
      </c>
      <c r="G12" s="7">
        <v>79</v>
      </c>
      <c r="H12" s="7">
        <v>4</v>
      </c>
      <c r="I12" s="7">
        <v>15</v>
      </c>
      <c r="J12" s="7">
        <v>36</v>
      </c>
      <c r="K12" s="7">
        <v>22</v>
      </c>
      <c r="L12" s="7">
        <v>77</v>
      </c>
      <c r="M12" s="26">
        <v>0.97470000000000001</v>
      </c>
    </row>
    <row r="13" spans="1:13" ht="21.75">
      <c r="A13" s="6">
        <v>7</v>
      </c>
      <c r="B13" s="7" t="s">
        <v>72</v>
      </c>
      <c r="C13" s="8" t="s">
        <v>318</v>
      </c>
      <c r="D13" s="7" t="s">
        <v>1065</v>
      </c>
      <c r="E13" s="9"/>
      <c r="F13" s="7">
        <v>80</v>
      </c>
      <c r="G13" s="7">
        <v>78</v>
      </c>
      <c r="H13" s="7">
        <v>33</v>
      </c>
      <c r="I13" s="7">
        <v>20</v>
      </c>
      <c r="J13" s="7">
        <v>16</v>
      </c>
      <c r="K13" s="7">
        <v>7</v>
      </c>
      <c r="L13" s="7">
        <v>76</v>
      </c>
      <c r="M13" s="26">
        <v>0.78</v>
      </c>
    </row>
    <row r="14" spans="1:13" ht="21.75">
      <c r="A14" s="11"/>
      <c r="B14" s="9"/>
      <c r="C14" s="9"/>
      <c r="D14" s="9"/>
      <c r="E14" s="9"/>
      <c r="F14" s="9"/>
      <c r="G14" s="9"/>
      <c r="H14" s="9"/>
      <c r="I14" s="11"/>
      <c r="J14" s="11"/>
      <c r="K14" s="27"/>
      <c r="L14" s="27"/>
      <c r="M14" s="27"/>
    </row>
    <row r="15" spans="1:13" ht="31.5">
      <c r="A15" s="929" t="s">
        <v>0</v>
      </c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</row>
    <row r="16" spans="1:13" ht="26.25">
      <c r="A16" s="930" t="s">
        <v>1</v>
      </c>
      <c r="B16" s="930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</row>
    <row r="17" spans="1:13">
      <c r="A17" s="932" t="s">
        <v>2</v>
      </c>
      <c r="B17" s="932"/>
      <c r="C17" s="932"/>
      <c r="D17" s="932"/>
      <c r="E17" s="932"/>
      <c r="F17" s="932"/>
      <c r="G17" s="932"/>
      <c r="H17" s="932"/>
      <c r="I17" s="932"/>
      <c r="J17" s="932"/>
      <c r="K17" s="932"/>
      <c r="L17" s="932"/>
      <c r="M17" s="932"/>
    </row>
    <row r="18" spans="1:13" ht="23.25">
      <c r="A18" s="933" t="s">
        <v>3</v>
      </c>
      <c r="B18" s="933"/>
      <c r="C18" s="933"/>
      <c r="D18" s="933"/>
      <c r="E18" s="933"/>
      <c r="F18" s="933"/>
      <c r="G18" s="935" t="s">
        <v>1424</v>
      </c>
      <c r="H18" s="935"/>
      <c r="I18" s="935"/>
      <c r="J18" s="935"/>
      <c r="K18" s="935"/>
      <c r="L18" s="935"/>
      <c r="M18" s="935"/>
    </row>
    <row r="19" spans="1:13" ht="21">
      <c r="A19" s="928" t="s">
        <v>5</v>
      </c>
      <c r="B19" s="923" t="s">
        <v>6</v>
      </c>
      <c r="C19" s="928" t="s">
        <v>7</v>
      </c>
      <c r="D19" s="938" t="s">
        <v>8</v>
      </c>
      <c r="E19" s="938"/>
      <c r="F19" s="928" t="s">
        <v>9</v>
      </c>
      <c r="G19" s="928" t="s">
        <v>10</v>
      </c>
      <c r="H19" s="928" t="s">
        <v>11</v>
      </c>
      <c r="I19" s="928"/>
      <c r="J19" s="928"/>
      <c r="K19" s="928"/>
      <c r="L19" s="928" t="s">
        <v>12</v>
      </c>
      <c r="M19" s="939" t="s">
        <v>13</v>
      </c>
    </row>
    <row r="20" spans="1:13" ht="42">
      <c r="A20" s="928"/>
      <c r="B20" s="937"/>
      <c r="C20" s="928"/>
      <c r="D20" s="5" t="s">
        <v>14</v>
      </c>
      <c r="E20" s="3" t="s">
        <v>15</v>
      </c>
      <c r="F20" s="928"/>
      <c r="G20" s="928"/>
      <c r="H20" s="3" t="s">
        <v>16</v>
      </c>
      <c r="I20" s="3" t="s">
        <v>17</v>
      </c>
      <c r="J20" s="3" t="s">
        <v>18</v>
      </c>
      <c r="K20" s="3" t="s">
        <v>19</v>
      </c>
      <c r="L20" s="928"/>
      <c r="M20" s="939"/>
    </row>
    <row r="21" spans="1:13" ht="30.75">
      <c r="A21" s="12">
        <v>1</v>
      </c>
      <c r="B21" s="12" t="s">
        <v>320</v>
      </c>
      <c r="C21" s="13" t="s">
        <v>333</v>
      </c>
      <c r="D21" s="14"/>
      <c r="E21" s="15" t="s">
        <v>1067</v>
      </c>
      <c r="F21" s="12">
        <v>60</v>
      </c>
      <c r="G21" s="12">
        <v>43</v>
      </c>
      <c r="H21" s="12">
        <v>7</v>
      </c>
      <c r="I21" s="12">
        <v>16</v>
      </c>
      <c r="J21" s="12">
        <v>10</v>
      </c>
      <c r="K21" s="12">
        <v>9</v>
      </c>
      <c r="L21" s="12">
        <v>42</v>
      </c>
      <c r="M21" s="28">
        <v>0.9768</v>
      </c>
    </row>
    <row r="22" spans="1:13" ht="30.75">
      <c r="A22" s="16">
        <v>2</v>
      </c>
      <c r="B22" s="12" t="s">
        <v>320</v>
      </c>
      <c r="C22" s="13" t="s">
        <v>1068</v>
      </c>
      <c r="D22" s="14"/>
      <c r="E22" s="15" t="s">
        <v>1064</v>
      </c>
      <c r="F22" s="12">
        <v>60</v>
      </c>
      <c r="G22" s="12">
        <v>43</v>
      </c>
      <c r="H22" s="12">
        <v>12</v>
      </c>
      <c r="I22" s="12">
        <v>19</v>
      </c>
      <c r="J22" s="12">
        <v>10</v>
      </c>
      <c r="K22" s="12">
        <v>0</v>
      </c>
      <c r="L22" s="12">
        <v>41</v>
      </c>
      <c r="M22" s="28">
        <v>0.95350000000000001</v>
      </c>
    </row>
    <row r="23" spans="1:13" ht="30.75">
      <c r="A23" s="12">
        <v>3</v>
      </c>
      <c r="B23" s="12" t="s">
        <v>320</v>
      </c>
      <c r="C23" s="13" t="s">
        <v>323</v>
      </c>
      <c r="D23" s="14"/>
      <c r="E23" s="15" t="s">
        <v>316</v>
      </c>
      <c r="F23" s="12">
        <v>60</v>
      </c>
      <c r="G23" s="12">
        <v>43</v>
      </c>
      <c r="H23" s="12">
        <v>28</v>
      </c>
      <c r="I23" s="12">
        <v>12</v>
      </c>
      <c r="J23" s="12">
        <v>2</v>
      </c>
      <c r="K23" s="12">
        <v>1</v>
      </c>
      <c r="L23" s="12">
        <v>43</v>
      </c>
      <c r="M23" s="28">
        <v>1</v>
      </c>
    </row>
    <row r="24" spans="1:13" ht="30.75">
      <c r="A24" s="12">
        <v>4</v>
      </c>
      <c r="B24" s="12" t="s">
        <v>320</v>
      </c>
      <c r="C24" s="13" t="s">
        <v>1069</v>
      </c>
      <c r="D24" s="14"/>
      <c r="E24" s="15" t="s">
        <v>312</v>
      </c>
      <c r="F24" s="12">
        <v>60</v>
      </c>
      <c r="G24" s="12">
        <v>43</v>
      </c>
      <c r="H24" s="12">
        <v>30</v>
      </c>
      <c r="I24" s="12">
        <v>42</v>
      </c>
      <c r="J24" s="12">
        <v>1</v>
      </c>
      <c r="K24" s="12">
        <v>0</v>
      </c>
      <c r="L24" s="12">
        <v>43</v>
      </c>
      <c r="M24" s="28">
        <v>1</v>
      </c>
    </row>
    <row r="25" spans="1:13" ht="23.25" customHeight="1">
      <c r="A25" s="12">
        <v>5</v>
      </c>
      <c r="B25" s="12" t="s">
        <v>320</v>
      </c>
      <c r="C25" s="13" t="s">
        <v>327</v>
      </c>
      <c r="D25" s="14"/>
      <c r="E25" s="15" t="s">
        <v>1064</v>
      </c>
      <c r="F25" s="12">
        <v>60</v>
      </c>
      <c r="G25" s="17">
        <v>43</v>
      </c>
      <c r="H25" s="12">
        <v>27</v>
      </c>
      <c r="I25" s="12">
        <v>9</v>
      </c>
      <c r="J25" s="12">
        <v>3</v>
      </c>
      <c r="K25" s="12">
        <v>0</v>
      </c>
      <c r="L25" s="12">
        <v>39</v>
      </c>
      <c r="M25" s="29">
        <v>0.90569999999999995</v>
      </c>
    </row>
    <row r="26" spans="1:13" ht="21" customHeight="1">
      <c r="A26" s="12">
        <v>6</v>
      </c>
      <c r="B26" s="12" t="s">
        <v>320</v>
      </c>
      <c r="C26" s="13" t="s">
        <v>331</v>
      </c>
      <c r="D26" s="14"/>
      <c r="E26" s="15" t="s">
        <v>316</v>
      </c>
      <c r="F26" s="12">
        <v>60</v>
      </c>
      <c r="G26" s="12">
        <v>43</v>
      </c>
      <c r="H26" s="12">
        <v>13</v>
      </c>
      <c r="I26" s="12">
        <v>18</v>
      </c>
      <c r="J26" s="12">
        <v>4</v>
      </c>
      <c r="K26" s="12">
        <v>2</v>
      </c>
      <c r="L26" s="12">
        <v>37</v>
      </c>
      <c r="M26" s="29">
        <v>0.86050000000000004</v>
      </c>
    </row>
    <row r="27" spans="1:13" ht="15.75">
      <c r="A27" s="12">
        <v>7</v>
      </c>
      <c r="B27" s="12" t="s">
        <v>320</v>
      </c>
      <c r="C27" s="13" t="s">
        <v>325</v>
      </c>
      <c r="D27" s="14"/>
      <c r="E27" s="15" t="s">
        <v>762</v>
      </c>
      <c r="F27" s="12">
        <v>60</v>
      </c>
      <c r="G27" s="12">
        <v>43</v>
      </c>
      <c r="H27" s="12">
        <v>21</v>
      </c>
      <c r="I27" s="12">
        <v>15</v>
      </c>
      <c r="J27" s="12">
        <v>2</v>
      </c>
      <c r="K27" s="12">
        <v>0</v>
      </c>
      <c r="L27" s="12">
        <v>38</v>
      </c>
      <c r="M27" s="29">
        <v>0.88370000000000004</v>
      </c>
    </row>
    <row r="28" spans="1:13" ht="30.75">
      <c r="A28" s="12">
        <v>8</v>
      </c>
      <c r="B28" s="12" t="s">
        <v>320</v>
      </c>
      <c r="C28" s="13" t="s">
        <v>1070</v>
      </c>
      <c r="D28" s="14"/>
      <c r="E28" s="15" t="s">
        <v>1067</v>
      </c>
      <c r="F28" s="12">
        <v>60</v>
      </c>
      <c r="G28" s="12">
        <v>43</v>
      </c>
      <c r="H28" s="12">
        <v>30</v>
      </c>
      <c r="I28" s="12">
        <v>7</v>
      </c>
      <c r="J28" s="12">
        <v>0</v>
      </c>
      <c r="K28" s="12">
        <v>0</v>
      </c>
      <c r="L28" s="12">
        <v>37</v>
      </c>
      <c r="M28" s="29">
        <v>0.86</v>
      </c>
    </row>
    <row r="29" spans="1:13" ht="30.75">
      <c r="A29" s="16">
        <v>9</v>
      </c>
      <c r="B29" s="12" t="s">
        <v>329</v>
      </c>
      <c r="C29" s="13" t="s">
        <v>330</v>
      </c>
      <c r="D29" s="14"/>
      <c r="E29" s="15" t="s">
        <v>314</v>
      </c>
      <c r="F29" s="12">
        <v>54</v>
      </c>
      <c r="G29" s="12">
        <v>50</v>
      </c>
      <c r="H29" s="12">
        <v>16</v>
      </c>
      <c r="I29" s="12">
        <v>22</v>
      </c>
      <c r="J29" s="12">
        <v>10</v>
      </c>
      <c r="K29" s="12">
        <v>1</v>
      </c>
      <c r="L29" s="12">
        <v>49</v>
      </c>
      <c r="M29" s="28">
        <v>0.98</v>
      </c>
    </row>
    <row r="30" spans="1:13" ht="15.75">
      <c r="A30" s="12">
        <v>10</v>
      </c>
      <c r="B30" s="12" t="s">
        <v>329</v>
      </c>
      <c r="C30" s="13" t="s">
        <v>313</v>
      </c>
      <c r="D30" s="14"/>
      <c r="E30" s="15" t="s">
        <v>762</v>
      </c>
      <c r="F30" s="12">
        <v>54</v>
      </c>
      <c r="G30" s="12">
        <v>50</v>
      </c>
      <c r="H30" s="12">
        <v>18</v>
      </c>
      <c r="I30" s="12">
        <v>16</v>
      </c>
      <c r="J30" s="12">
        <v>15</v>
      </c>
      <c r="K30" s="12">
        <v>1</v>
      </c>
      <c r="L30" s="12">
        <v>50</v>
      </c>
      <c r="M30" s="28">
        <v>1</v>
      </c>
    </row>
    <row r="31" spans="1:13" ht="30.75">
      <c r="A31" s="12">
        <v>11</v>
      </c>
      <c r="B31" s="12" t="s">
        <v>329</v>
      </c>
      <c r="C31" s="13" t="s">
        <v>331</v>
      </c>
      <c r="D31" s="14"/>
      <c r="E31" s="15" t="s">
        <v>312</v>
      </c>
      <c r="F31" s="12">
        <v>54</v>
      </c>
      <c r="G31" s="12">
        <v>50</v>
      </c>
      <c r="H31" s="12">
        <v>32</v>
      </c>
      <c r="I31" s="12">
        <v>16</v>
      </c>
      <c r="J31" s="12">
        <v>2</v>
      </c>
      <c r="K31" s="12">
        <v>1</v>
      </c>
      <c r="L31" s="12">
        <v>50</v>
      </c>
      <c r="M31" s="28">
        <v>1</v>
      </c>
    </row>
    <row r="32" spans="1:13" ht="30.75">
      <c r="A32" s="12">
        <v>12</v>
      </c>
      <c r="B32" s="12" t="s">
        <v>329</v>
      </c>
      <c r="C32" s="13" t="s">
        <v>332</v>
      </c>
      <c r="D32" s="14"/>
      <c r="E32" s="15" t="s">
        <v>316</v>
      </c>
      <c r="F32" s="12">
        <v>54</v>
      </c>
      <c r="G32" s="12">
        <v>50</v>
      </c>
      <c r="H32" s="12">
        <v>26</v>
      </c>
      <c r="I32" s="12">
        <v>19</v>
      </c>
      <c r="J32" s="12">
        <v>4</v>
      </c>
      <c r="K32" s="12">
        <v>1</v>
      </c>
      <c r="L32" s="12">
        <v>50</v>
      </c>
      <c r="M32" s="28">
        <v>1</v>
      </c>
    </row>
    <row r="33" spans="1:14" ht="30.75">
      <c r="A33" s="12">
        <v>13</v>
      </c>
      <c r="B33" s="12" t="s">
        <v>329</v>
      </c>
      <c r="C33" s="13" t="s">
        <v>333</v>
      </c>
      <c r="D33" s="14"/>
      <c r="E33" s="15" t="s">
        <v>314</v>
      </c>
      <c r="F33" s="12">
        <v>54</v>
      </c>
      <c r="G33" s="12">
        <v>50</v>
      </c>
      <c r="H33" s="12">
        <v>22</v>
      </c>
      <c r="I33" s="12">
        <v>21</v>
      </c>
      <c r="J33" s="12">
        <v>6</v>
      </c>
      <c r="K33" s="12">
        <v>0</v>
      </c>
      <c r="L33" s="12">
        <v>49</v>
      </c>
      <c r="M33" s="28">
        <v>0.90749999999999997</v>
      </c>
    </row>
    <row r="34" spans="1:14" ht="30.75">
      <c r="A34" s="12">
        <v>14</v>
      </c>
      <c r="B34" s="12" t="s">
        <v>329</v>
      </c>
      <c r="C34" s="13" t="s">
        <v>334</v>
      </c>
      <c r="D34" s="14"/>
      <c r="E34" s="15" t="s">
        <v>316</v>
      </c>
      <c r="F34" s="12">
        <v>54</v>
      </c>
      <c r="G34" s="12">
        <v>50</v>
      </c>
      <c r="H34" s="12">
        <v>18</v>
      </c>
      <c r="I34" s="12">
        <v>25</v>
      </c>
      <c r="J34" s="12">
        <v>6</v>
      </c>
      <c r="K34" s="12">
        <v>0</v>
      </c>
      <c r="L34" s="12">
        <v>49</v>
      </c>
      <c r="M34" s="28">
        <v>0.90749999999999997</v>
      </c>
    </row>
    <row r="35" spans="1:14" ht="15.75">
      <c r="A35" s="12">
        <v>15</v>
      </c>
      <c r="B35" s="12" t="s">
        <v>329</v>
      </c>
      <c r="C35" s="13" t="s">
        <v>335</v>
      </c>
      <c r="D35" s="14"/>
      <c r="E35" s="15" t="s">
        <v>762</v>
      </c>
      <c r="F35" s="12">
        <v>54</v>
      </c>
      <c r="G35" s="12">
        <v>50</v>
      </c>
      <c r="H35" s="12">
        <v>23</v>
      </c>
      <c r="I35" s="12">
        <v>24</v>
      </c>
      <c r="J35" s="12">
        <v>3</v>
      </c>
      <c r="K35" s="12">
        <v>0</v>
      </c>
      <c r="L35" s="12">
        <v>50</v>
      </c>
      <c r="M35" s="28">
        <v>1</v>
      </c>
    </row>
    <row r="36" spans="1:14" ht="30.75">
      <c r="A36" s="12">
        <v>16</v>
      </c>
      <c r="B36" s="12" t="s">
        <v>329</v>
      </c>
      <c r="C36" s="13" t="s">
        <v>336</v>
      </c>
      <c r="D36" s="14"/>
      <c r="E36" s="15" t="s">
        <v>312</v>
      </c>
      <c r="F36" s="12">
        <v>54</v>
      </c>
      <c r="G36" s="12">
        <v>50</v>
      </c>
      <c r="H36" s="12">
        <v>36</v>
      </c>
      <c r="I36" s="12">
        <v>10</v>
      </c>
      <c r="J36" s="12">
        <v>3</v>
      </c>
      <c r="K36" s="12">
        <v>1</v>
      </c>
      <c r="L36" s="12">
        <v>50</v>
      </c>
      <c r="M36" s="28">
        <v>1</v>
      </c>
    </row>
    <row r="37" spans="1:14" ht="21.75">
      <c r="A37" s="9"/>
      <c r="B37" s="9"/>
      <c r="C37" s="9"/>
      <c r="D37" s="9"/>
      <c r="E37" s="9"/>
      <c r="F37" s="9"/>
      <c r="G37" s="9"/>
      <c r="H37" s="9"/>
      <c r="I37" s="11"/>
      <c r="J37" s="11"/>
      <c r="K37" s="27"/>
      <c r="L37" s="27"/>
      <c r="M37" s="27"/>
    </row>
    <row r="38" spans="1:14" ht="21.75">
      <c r="A38" s="9"/>
      <c r="B38" s="9"/>
      <c r="C38" s="9"/>
      <c r="D38" s="9"/>
      <c r="E38" s="9"/>
      <c r="F38" s="9"/>
      <c r="G38" s="9"/>
      <c r="H38" s="9"/>
      <c r="I38" s="11"/>
      <c r="J38" s="11"/>
      <c r="K38" s="27"/>
      <c r="L38" s="27"/>
      <c r="M38" s="27"/>
    </row>
    <row r="39" spans="1:14" ht="21.75">
      <c r="A39" s="9"/>
      <c r="B39" s="9"/>
      <c r="C39" s="9"/>
      <c r="D39" s="9"/>
      <c r="E39" s="9"/>
      <c r="F39" s="9"/>
      <c r="G39" s="9"/>
      <c r="H39" s="9"/>
      <c r="I39" s="11"/>
      <c r="J39" s="11"/>
      <c r="K39" s="27"/>
      <c r="L39" s="27"/>
      <c r="M39" s="27"/>
    </row>
    <row r="40" spans="1:14" ht="21.75">
      <c r="A40" s="11"/>
      <c r="B40" s="9"/>
      <c r="C40" s="9"/>
      <c r="D40" s="9"/>
      <c r="E40" s="9"/>
      <c r="F40" s="9"/>
      <c r="G40" s="9"/>
      <c r="H40" s="9"/>
      <c r="I40" s="11"/>
      <c r="J40" s="11"/>
      <c r="K40" s="27"/>
      <c r="L40" s="27"/>
      <c r="M40" s="27"/>
    </row>
    <row r="41" spans="1:14" ht="21.75">
      <c r="A41" s="11"/>
      <c r="B41" s="9"/>
      <c r="C41" s="9"/>
      <c r="D41" s="9"/>
      <c r="E41" s="9"/>
      <c r="F41" s="9"/>
      <c r="G41" s="9"/>
      <c r="H41" s="9"/>
      <c r="I41" s="11"/>
      <c r="J41" s="11"/>
      <c r="K41" s="27"/>
      <c r="L41" s="27"/>
      <c r="M41" s="27"/>
    </row>
    <row r="43" spans="1:14" ht="15.75">
      <c r="A43" s="1124" t="s">
        <v>0</v>
      </c>
      <c r="B43" s="1125"/>
      <c r="C43" s="1125"/>
      <c r="D43" s="1125"/>
      <c r="E43" s="1125"/>
      <c r="F43" s="1125"/>
      <c r="G43" s="1125"/>
      <c r="H43" s="1125"/>
      <c r="I43" s="1125"/>
      <c r="J43" s="1125"/>
      <c r="K43" s="1125"/>
      <c r="L43" s="1125"/>
      <c r="M43" s="1125"/>
      <c r="N43" s="1125"/>
    </row>
    <row r="44" spans="1:14" ht="15.75">
      <c r="A44" s="1124" t="s">
        <v>1615</v>
      </c>
      <c r="B44" s="1125"/>
      <c r="C44" s="1125"/>
      <c r="D44" s="1125"/>
      <c r="E44" s="1125"/>
      <c r="F44" s="1125"/>
      <c r="G44" s="1125"/>
      <c r="H44" s="1125"/>
      <c r="I44" s="1125"/>
      <c r="J44" s="1125"/>
      <c r="K44" s="1125"/>
      <c r="L44" s="1125"/>
      <c r="M44" s="1125"/>
      <c r="N44" s="1125"/>
    </row>
    <row r="45" spans="1:14" ht="15.75">
      <c r="A45" s="1124" t="s">
        <v>1616</v>
      </c>
      <c r="B45" s="1125"/>
      <c r="C45" s="1125"/>
      <c r="D45" s="1125"/>
      <c r="E45" s="1125"/>
      <c r="F45" s="1125"/>
      <c r="G45" s="1125"/>
      <c r="H45" s="1125"/>
      <c r="I45" s="1125"/>
      <c r="J45" s="1125"/>
      <c r="K45" s="1125"/>
      <c r="L45" s="1125"/>
      <c r="M45" s="1125"/>
      <c r="N45" s="1125"/>
    </row>
    <row r="46" spans="1:14" ht="23.25" customHeight="1">
      <c r="A46" s="1126" t="s">
        <v>339</v>
      </c>
      <c r="B46" s="1126" t="s">
        <v>6</v>
      </c>
      <c r="C46" s="1117" t="s">
        <v>7</v>
      </c>
      <c r="D46" s="1119" t="s">
        <v>8</v>
      </c>
      <c r="E46" s="1120"/>
      <c r="F46" s="1117" t="s">
        <v>9</v>
      </c>
      <c r="G46" s="1117" t="s">
        <v>340</v>
      </c>
      <c r="H46" s="1119" t="s">
        <v>11</v>
      </c>
      <c r="I46" s="1121"/>
      <c r="J46" s="1121"/>
      <c r="K46" s="1120"/>
      <c r="L46" s="1127" t="s">
        <v>12</v>
      </c>
      <c r="M46" s="1117" t="s">
        <v>13</v>
      </c>
      <c r="N46" s="18"/>
    </row>
    <row r="47" spans="1:14" ht="21" customHeight="1">
      <c r="A47" s="1118"/>
      <c r="B47" s="1118"/>
      <c r="C47" s="1118"/>
      <c r="D47" s="22" t="s">
        <v>14</v>
      </c>
      <c r="E47" s="22" t="s">
        <v>15</v>
      </c>
      <c r="F47" s="1118"/>
      <c r="G47" s="1118"/>
      <c r="H47" s="22" t="s">
        <v>16</v>
      </c>
      <c r="I47" s="22" t="s">
        <v>17</v>
      </c>
      <c r="J47" s="22" t="s">
        <v>18</v>
      </c>
      <c r="K47" s="22" t="s">
        <v>19</v>
      </c>
      <c r="L47" s="1118"/>
      <c r="M47" s="1118"/>
      <c r="N47" s="18"/>
    </row>
    <row r="48" spans="1:14" ht="15.75">
      <c r="A48" s="22">
        <v>1</v>
      </c>
      <c r="B48" s="22" t="s">
        <v>77</v>
      </c>
      <c r="C48" s="22" t="s">
        <v>341</v>
      </c>
      <c r="D48" s="22" t="s">
        <v>1074</v>
      </c>
      <c r="E48" s="22">
        <v>9423077022</v>
      </c>
      <c r="F48" s="22">
        <v>590</v>
      </c>
      <c r="G48" s="22">
        <v>480</v>
      </c>
      <c r="H48" s="22">
        <v>32</v>
      </c>
      <c r="I48" s="22">
        <v>65</v>
      </c>
      <c r="J48" s="22">
        <v>92</v>
      </c>
      <c r="K48" s="22">
        <v>146</v>
      </c>
      <c r="L48" s="22">
        <v>335</v>
      </c>
      <c r="M48" s="32">
        <v>0.69789999999999996</v>
      </c>
      <c r="N48" s="18"/>
    </row>
    <row r="49" spans="1:14" ht="15.75">
      <c r="A49" s="22"/>
      <c r="B49" s="22"/>
      <c r="C49" s="22"/>
      <c r="D49" s="22" t="s">
        <v>355</v>
      </c>
      <c r="E49" s="22">
        <v>8275504935</v>
      </c>
      <c r="F49" s="22"/>
      <c r="G49" s="22"/>
      <c r="H49" s="22"/>
      <c r="I49" s="22"/>
      <c r="J49" s="22"/>
      <c r="K49" s="22"/>
      <c r="L49" s="22"/>
      <c r="M49" s="32"/>
      <c r="N49" s="19"/>
    </row>
    <row r="50" spans="1:14" ht="15.75">
      <c r="A50" s="22"/>
      <c r="B50" s="22"/>
      <c r="C50" s="22"/>
      <c r="D50" s="22" t="s">
        <v>1617</v>
      </c>
      <c r="E50" s="22">
        <v>9970269483</v>
      </c>
      <c r="F50" s="22"/>
      <c r="G50" s="22"/>
      <c r="H50" s="22"/>
      <c r="I50" s="22"/>
      <c r="J50" s="22"/>
      <c r="K50" s="22"/>
      <c r="L50" s="22"/>
      <c r="M50" s="32"/>
      <c r="N50" s="19"/>
    </row>
    <row r="51" spans="1:14" ht="15.75">
      <c r="A51" s="22">
        <v>2</v>
      </c>
      <c r="B51" s="22" t="s">
        <v>77</v>
      </c>
      <c r="C51" s="22" t="s">
        <v>1618</v>
      </c>
      <c r="D51" s="22" t="s">
        <v>355</v>
      </c>
      <c r="E51" s="22">
        <v>8275504935</v>
      </c>
      <c r="F51" s="22">
        <v>50</v>
      </c>
      <c r="G51" s="22">
        <v>44</v>
      </c>
      <c r="H51" s="22">
        <v>2</v>
      </c>
      <c r="I51" s="22">
        <v>10</v>
      </c>
      <c r="J51" s="22">
        <v>20</v>
      </c>
      <c r="K51" s="22">
        <v>11</v>
      </c>
      <c r="L51" s="22">
        <v>43</v>
      </c>
      <c r="M51" s="32">
        <v>0.97719999999999996</v>
      </c>
      <c r="N51" s="19"/>
    </row>
    <row r="52" spans="1:14" ht="15.75">
      <c r="A52" s="22">
        <v>3</v>
      </c>
      <c r="B52" s="22" t="s">
        <v>65</v>
      </c>
      <c r="C52" s="22" t="s">
        <v>341</v>
      </c>
      <c r="D52" s="22" t="s">
        <v>1074</v>
      </c>
      <c r="E52" s="22">
        <v>9423077022</v>
      </c>
      <c r="F52" s="22">
        <v>368</v>
      </c>
      <c r="G52" s="22">
        <v>315</v>
      </c>
      <c r="H52" s="22">
        <v>112</v>
      </c>
      <c r="I52" s="22">
        <v>91</v>
      </c>
      <c r="J52" s="22">
        <v>49</v>
      </c>
      <c r="K52" s="22">
        <v>43</v>
      </c>
      <c r="L52" s="22">
        <v>295</v>
      </c>
      <c r="M52" s="32">
        <v>0.9365</v>
      </c>
      <c r="N52" s="19"/>
    </row>
    <row r="53" spans="1:14" ht="15.75">
      <c r="A53" s="22"/>
      <c r="B53" s="22"/>
      <c r="C53" s="22"/>
      <c r="D53" s="22" t="s">
        <v>1429</v>
      </c>
      <c r="E53" s="22">
        <v>8275504935</v>
      </c>
      <c r="F53" s="22"/>
      <c r="G53" s="22"/>
      <c r="H53" s="22"/>
      <c r="I53" s="22"/>
      <c r="J53" s="22"/>
      <c r="K53" s="22"/>
      <c r="L53" s="22"/>
      <c r="M53" s="33"/>
      <c r="N53" s="19"/>
    </row>
    <row r="54" spans="1:14" ht="15.75">
      <c r="A54" s="22"/>
      <c r="B54" s="22"/>
      <c r="C54" s="22"/>
      <c r="D54" s="22" t="s">
        <v>355</v>
      </c>
      <c r="E54" s="22">
        <v>8275504435</v>
      </c>
      <c r="F54" s="22"/>
      <c r="G54" s="22"/>
      <c r="H54" s="22"/>
      <c r="I54" s="22"/>
      <c r="J54" s="22"/>
      <c r="K54" s="22"/>
      <c r="L54" s="22"/>
      <c r="M54" s="33"/>
      <c r="N54" s="19"/>
    </row>
    <row r="55" spans="1:14" ht="15.75">
      <c r="A55" s="22">
        <v>4</v>
      </c>
      <c r="B55" s="22" t="s">
        <v>65</v>
      </c>
      <c r="C55" s="22" t="s">
        <v>347</v>
      </c>
      <c r="D55" s="22" t="s">
        <v>1619</v>
      </c>
      <c r="E55" s="22">
        <v>9423495298</v>
      </c>
      <c r="F55" s="22">
        <v>7</v>
      </c>
      <c r="G55" s="22">
        <v>7</v>
      </c>
      <c r="H55" s="22">
        <v>5</v>
      </c>
      <c r="I55" s="22">
        <v>1</v>
      </c>
      <c r="J55" s="22">
        <v>1</v>
      </c>
      <c r="K55" s="22">
        <v>0</v>
      </c>
      <c r="L55" s="22">
        <v>7</v>
      </c>
      <c r="M55" s="32">
        <v>1</v>
      </c>
      <c r="N55" s="19"/>
    </row>
    <row r="56" spans="1:14" ht="15.75">
      <c r="A56" s="22">
        <v>5</v>
      </c>
      <c r="B56" s="22" t="s">
        <v>65</v>
      </c>
      <c r="C56" s="22" t="s">
        <v>348</v>
      </c>
      <c r="D56" s="22" t="s">
        <v>349</v>
      </c>
      <c r="E56" s="22">
        <v>9423495298</v>
      </c>
      <c r="F56" s="22">
        <v>7</v>
      </c>
      <c r="G56" s="22">
        <v>7</v>
      </c>
      <c r="H56" s="22">
        <v>3</v>
      </c>
      <c r="I56" s="22">
        <v>2</v>
      </c>
      <c r="J56" s="22">
        <v>2</v>
      </c>
      <c r="K56" s="22">
        <v>0</v>
      </c>
      <c r="L56" s="22">
        <v>7</v>
      </c>
      <c r="M56" s="32">
        <v>1</v>
      </c>
      <c r="N56" s="19"/>
    </row>
    <row r="57" spans="1:14" ht="15.75">
      <c r="A57" s="22">
        <v>6</v>
      </c>
      <c r="B57" s="22" t="s">
        <v>65</v>
      </c>
      <c r="C57" s="22" t="s">
        <v>350</v>
      </c>
      <c r="D57" s="22" t="s">
        <v>1620</v>
      </c>
      <c r="E57" s="22">
        <v>9423690006</v>
      </c>
      <c r="F57" s="22">
        <v>7</v>
      </c>
      <c r="G57" s="22">
        <v>7</v>
      </c>
      <c r="H57" s="22">
        <v>1</v>
      </c>
      <c r="I57" s="22">
        <v>4</v>
      </c>
      <c r="J57" s="22">
        <v>1</v>
      </c>
      <c r="K57" s="22">
        <v>1</v>
      </c>
      <c r="L57" s="22">
        <v>7</v>
      </c>
      <c r="M57" s="32">
        <v>1</v>
      </c>
      <c r="N57" s="19"/>
    </row>
    <row r="58" spans="1:14" ht="15.75">
      <c r="A58" s="23">
        <v>7</v>
      </c>
      <c r="B58" s="22" t="s">
        <v>65</v>
      </c>
      <c r="C58" s="22" t="s">
        <v>1621</v>
      </c>
      <c r="D58" s="22" t="s">
        <v>1427</v>
      </c>
      <c r="E58" s="22">
        <v>9970269483</v>
      </c>
      <c r="F58" s="22">
        <v>7</v>
      </c>
      <c r="G58" s="22">
        <v>7</v>
      </c>
      <c r="H58" s="22">
        <v>2</v>
      </c>
      <c r="I58" s="22">
        <v>1</v>
      </c>
      <c r="J58" s="22">
        <v>0</v>
      </c>
      <c r="K58" s="22">
        <v>4</v>
      </c>
      <c r="L58" s="22">
        <v>7</v>
      </c>
      <c r="M58" s="32">
        <v>1</v>
      </c>
      <c r="N58" s="19"/>
    </row>
    <row r="59" spans="1:14" ht="15.75">
      <c r="A59" s="19">
        <v>8</v>
      </c>
      <c r="B59" s="22" t="s">
        <v>72</v>
      </c>
      <c r="C59" s="22" t="s">
        <v>341</v>
      </c>
      <c r="D59" s="22" t="s">
        <v>349</v>
      </c>
      <c r="E59" s="22">
        <v>9423495298</v>
      </c>
      <c r="F59" s="22">
        <v>326</v>
      </c>
      <c r="G59" s="22">
        <v>274</v>
      </c>
      <c r="H59" s="22">
        <v>44</v>
      </c>
      <c r="I59" s="22">
        <v>62</v>
      </c>
      <c r="J59" s="22">
        <v>80</v>
      </c>
      <c r="K59" s="22">
        <v>80</v>
      </c>
      <c r="L59" s="22">
        <v>266</v>
      </c>
      <c r="M59" s="32">
        <v>0.97</v>
      </c>
      <c r="N59" s="19"/>
    </row>
    <row r="60" spans="1:14" ht="15.75">
      <c r="A60" s="22"/>
      <c r="B60" s="22"/>
      <c r="C60" s="22"/>
      <c r="D60" s="22" t="s">
        <v>344</v>
      </c>
      <c r="E60" s="22">
        <v>8830688407</v>
      </c>
      <c r="F60" s="22"/>
      <c r="G60" s="22"/>
      <c r="H60" s="22"/>
      <c r="I60" s="22"/>
      <c r="J60" s="22"/>
      <c r="K60" s="22"/>
      <c r="L60" s="22"/>
      <c r="M60" s="32"/>
      <c r="N60" s="19"/>
    </row>
    <row r="61" spans="1:14" ht="15.75">
      <c r="A61" s="22"/>
      <c r="B61" s="22"/>
      <c r="C61" s="22"/>
      <c r="D61" s="22" t="s">
        <v>1429</v>
      </c>
      <c r="E61" s="22">
        <v>9860744371</v>
      </c>
      <c r="F61" s="22"/>
      <c r="G61" s="22"/>
      <c r="H61" s="22"/>
      <c r="I61" s="22"/>
      <c r="J61" s="22"/>
      <c r="K61" s="22"/>
      <c r="L61" s="22"/>
      <c r="M61" s="22"/>
      <c r="N61" s="19"/>
    </row>
    <row r="62" spans="1:14" ht="15.75">
      <c r="A62" s="22">
        <v>9</v>
      </c>
      <c r="B62" s="22" t="s">
        <v>72</v>
      </c>
      <c r="C62" s="22" t="s">
        <v>352</v>
      </c>
      <c r="D62" s="22" t="s">
        <v>355</v>
      </c>
      <c r="E62" s="22">
        <v>8275504435</v>
      </c>
      <c r="F62" s="22">
        <v>15</v>
      </c>
      <c r="G62" s="22">
        <v>15</v>
      </c>
      <c r="H62" s="22">
        <v>7</v>
      </c>
      <c r="I62" s="22">
        <v>5</v>
      </c>
      <c r="J62" s="22">
        <v>2</v>
      </c>
      <c r="K62" s="22">
        <v>1</v>
      </c>
      <c r="L62" s="22">
        <v>15</v>
      </c>
      <c r="M62" s="32">
        <v>1</v>
      </c>
      <c r="N62" s="19"/>
    </row>
    <row r="63" spans="1:14" ht="15.75">
      <c r="A63" s="22">
        <v>10</v>
      </c>
      <c r="B63" s="22" t="s">
        <v>72</v>
      </c>
      <c r="C63" s="22" t="s">
        <v>353</v>
      </c>
      <c r="D63" s="22" t="s">
        <v>1429</v>
      </c>
      <c r="E63" s="22">
        <v>9860744371</v>
      </c>
      <c r="F63" s="22">
        <v>15</v>
      </c>
      <c r="G63" s="22">
        <v>15</v>
      </c>
      <c r="H63" s="22">
        <v>12</v>
      </c>
      <c r="I63" s="22">
        <v>3</v>
      </c>
      <c r="J63" s="22">
        <v>0</v>
      </c>
      <c r="K63" s="22">
        <v>0</v>
      </c>
      <c r="L63" s="22">
        <v>15</v>
      </c>
      <c r="M63" s="32">
        <v>1</v>
      </c>
      <c r="N63" s="19"/>
    </row>
    <row r="64" spans="1:14" ht="15.75">
      <c r="A64" s="22">
        <v>11</v>
      </c>
      <c r="B64" s="22" t="s">
        <v>72</v>
      </c>
      <c r="C64" s="22" t="s">
        <v>354</v>
      </c>
      <c r="D64" s="22" t="s">
        <v>344</v>
      </c>
      <c r="E64" s="22">
        <v>8830688407</v>
      </c>
      <c r="F64" s="22">
        <v>15</v>
      </c>
      <c r="G64" s="22">
        <v>15</v>
      </c>
      <c r="H64" s="22">
        <v>8</v>
      </c>
      <c r="I64" s="22">
        <v>4</v>
      </c>
      <c r="J64" s="22">
        <v>3</v>
      </c>
      <c r="K64" s="22">
        <v>0</v>
      </c>
      <c r="L64" s="22">
        <v>15</v>
      </c>
      <c r="M64" s="32">
        <v>1</v>
      </c>
      <c r="N64" s="19"/>
    </row>
    <row r="65" spans="1:14" ht="15.75">
      <c r="A65" s="22">
        <v>12</v>
      </c>
      <c r="B65" s="22" t="s">
        <v>72</v>
      </c>
      <c r="C65" s="22" t="s">
        <v>1621</v>
      </c>
      <c r="D65" s="22" t="s">
        <v>1619</v>
      </c>
      <c r="E65" s="22">
        <v>8668907468</v>
      </c>
      <c r="F65" s="22">
        <v>15</v>
      </c>
      <c r="G65" s="22">
        <v>15</v>
      </c>
      <c r="H65" s="22">
        <v>11</v>
      </c>
      <c r="I65" s="22">
        <v>4</v>
      </c>
      <c r="J65" s="22">
        <v>0</v>
      </c>
      <c r="K65" s="22">
        <v>0</v>
      </c>
      <c r="L65" s="22">
        <v>15</v>
      </c>
      <c r="M65" s="32">
        <v>1</v>
      </c>
      <c r="N65" s="19"/>
    </row>
    <row r="66" spans="1:14" ht="23.25" customHeight="1">
      <c r="A66" s="22">
        <v>13</v>
      </c>
      <c r="B66" s="22" t="s">
        <v>356</v>
      </c>
      <c r="C66" s="22" t="s">
        <v>341</v>
      </c>
      <c r="D66" s="22" t="s">
        <v>357</v>
      </c>
      <c r="E66" s="22">
        <v>9673707317</v>
      </c>
      <c r="F66" s="22">
        <v>369</v>
      </c>
      <c r="G66" s="22">
        <v>369</v>
      </c>
      <c r="H66" s="22">
        <v>68</v>
      </c>
      <c r="I66" s="22">
        <v>80</v>
      </c>
      <c r="J66" s="22">
        <v>90</v>
      </c>
      <c r="K66" s="22">
        <v>93</v>
      </c>
      <c r="L66" s="22">
        <v>331</v>
      </c>
      <c r="M66" s="32">
        <v>0.89700000000000002</v>
      </c>
      <c r="N66" s="19"/>
    </row>
    <row r="67" spans="1:14" ht="21" customHeight="1">
      <c r="A67" s="22"/>
      <c r="B67" s="22"/>
      <c r="C67" s="22"/>
      <c r="D67" s="22" t="s">
        <v>1431</v>
      </c>
      <c r="E67" s="22">
        <v>9423690006</v>
      </c>
      <c r="F67" s="22"/>
      <c r="G67" s="22"/>
      <c r="H67" s="22"/>
      <c r="I67" s="22"/>
      <c r="J67" s="22"/>
      <c r="K67" s="22"/>
      <c r="L67" s="22"/>
      <c r="M67" s="22"/>
      <c r="N67" s="19"/>
    </row>
    <row r="68" spans="1:14" ht="15.75">
      <c r="A68" s="22">
        <v>14</v>
      </c>
      <c r="B68" s="22" t="s">
        <v>356</v>
      </c>
      <c r="C68" s="22" t="s">
        <v>358</v>
      </c>
      <c r="D68" s="22" t="s">
        <v>1427</v>
      </c>
      <c r="E68" s="22">
        <v>9970269483</v>
      </c>
      <c r="F68" s="22">
        <v>92</v>
      </c>
      <c r="G68" s="22">
        <v>92</v>
      </c>
      <c r="H68" s="22">
        <v>40</v>
      </c>
      <c r="I68" s="22">
        <v>24</v>
      </c>
      <c r="J68" s="22">
        <v>12</v>
      </c>
      <c r="K68" s="22">
        <v>4</v>
      </c>
      <c r="L68" s="22">
        <v>80</v>
      </c>
      <c r="M68" s="32">
        <v>0.86950000000000005</v>
      </c>
      <c r="N68" s="19"/>
    </row>
    <row r="69" spans="1:14" ht="15.75">
      <c r="A69" s="22">
        <v>15</v>
      </c>
      <c r="B69" s="22" t="s">
        <v>195</v>
      </c>
      <c r="C69" s="22" t="s">
        <v>345</v>
      </c>
      <c r="D69" s="22" t="s">
        <v>1074</v>
      </c>
      <c r="E69" s="22">
        <v>9423077022</v>
      </c>
      <c r="F69" s="22">
        <v>173</v>
      </c>
      <c r="G69" s="22">
        <v>144</v>
      </c>
      <c r="H69" s="22">
        <v>107</v>
      </c>
      <c r="I69" s="22">
        <v>12</v>
      </c>
      <c r="J69" s="22">
        <v>16</v>
      </c>
      <c r="K69" s="22">
        <v>9</v>
      </c>
      <c r="L69" s="22">
        <v>144</v>
      </c>
      <c r="M69" s="32">
        <v>1</v>
      </c>
      <c r="N69" s="19"/>
    </row>
    <row r="70" spans="1:14" ht="15.75">
      <c r="A70" s="22">
        <v>16</v>
      </c>
      <c r="B70" s="22" t="s">
        <v>359</v>
      </c>
      <c r="C70" s="22" t="s">
        <v>360</v>
      </c>
      <c r="D70" s="22" t="s">
        <v>1074</v>
      </c>
      <c r="E70" s="22">
        <v>9423077022</v>
      </c>
      <c r="F70" s="22">
        <v>48</v>
      </c>
      <c r="G70" s="22">
        <v>48</v>
      </c>
      <c r="H70" s="22">
        <v>22</v>
      </c>
      <c r="I70" s="22">
        <v>17</v>
      </c>
      <c r="J70" s="22">
        <v>7</v>
      </c>
      <c r="K70" s="22">
        <v>2</v>
      </c>
      <c r="L70" s="22">
        <v>48</v>
      </c>
      <c r="M70" s="32">
        <v>1</v>
      </c>
      <c r="N70" s="19"/>
    </row>
    <row r="71" spans="1:14" ht="15.75">
      <c r="A71" s="22">
        <v>17</v>
      </c>
      <c r="B71" s="22" t="s">
        <v>359</v>
      </c>
      <c r="C71" s="22" t="s">
        <v>361</v>
      </c>
      <c r="D71" s="22" t="s">
        <v>1427</v>
      </c>
      <c r="E71" s="22">
        <v>9970269483</v>
      </c>
      <c r="F71" s="22">
        <v>48</v>
      </c>
      <c r="G71" s="22">
        <v>48</v>
      </c>
      <c r="H71" s="22">
        <v>40</v>
      </c>
      <c r="I71" s="22">
        <v>6</v>
      </c>
      <c r="J71" s="22">
        <v>2</v>
      </c>
      <c r="K71" s="22">
        <v>0</v>
      </c>
      <c r="L71" s="22">
        <v>48</v>
      </c>
      <c r="M71" s="32">
        <v>1</v>
      </c>
      <c r="N71" s="19"/>
    </row>
    <row r="72" spans="1:14" ht="15.75">
      <c r="A72" s="22">
        <v>18</v>
      </c>
      <c r="B72" s="22" t="s">
        <v>359</v>
      </c>
      <c r="C72" s="22" t="s">
        <v>362</v>
      </c>
      <c r="D72" s="22" t="s">
        <v>349</v>
      </c>
      <c r="E72" s="22">
        <v>9423495298</v>
      </c>
      <c r="F72" s="22">
        <v>48</v>
      </c>
      <c r="G72" s="22">
        <v>48</v>
      </c>
      <c r="H72" s="22">
        <v>18</v>
      </c>
      <c r="I72" s="22">
        <v>13</v>
      </c>
      <c r="J72" s="22">
        <v>11</v>
      </c>
      <c r="K72" s="22">
        <v>7</v>
      </c>
      <c r="L72" s="22">
        <v>48</v>
      </c>
      <c r="M72" s="32">
        <v>1</v>
      </c>
      <c r="N72" s="19"/>
    </row>
    <row r="73" spans="1:14" ht="15.75">
      <c r="A73" s="22">
        <v>19</v>
      </c>
      <c r="B73" s="22" t="s">
        <v>359</v>
      </c>
      <c r="C73" s="31" t="s">
        <v>363</v>
      </c>
      <c r="D73" s="22" t="s">
        <v>357</v>
      </c>
      <c r="E73" s="22">
        <v>9673707317</v>
      </c>
      <c r="F73" s="22">
        <v>48</v>
      </c>
      <c r="G73" s="22">
        <v>48</v>
      </c>
      <c r="H73" s="22">
        <v>19</v>
      </c>
      <c r="I73" s="22">
        <v>20</v>
      </c>
      <c r="J73" s="22">
        <v>9</v>
      </c>
      <c r="K73" s="22">
        <v>2</v>
      </c>
      <c r="L73" s="22">
        <v>48</v>
      </c>
      <c r="M73" s="32">
        <v>1</v>
      </c>
      <c r="N73" s="19"/>
    </row>
    <row r="74" spans="1:14" ht="15.75">
      <c r="A74" s="31">
        <v>20</v>
      </c>
      <c r="B74" s="20" t="s">
        <v>364</v>
      </c>
      <c r="C74" s="34" t="s">
        <v>365</v>
      </c>
      <c r="D74" s="21" t="s">
        <v>344</v>
      </c>
      <c r="E74" s="22">
        <v>8830688407</v>
      </c>
      <c r="F74" s="31">
        <v>47</v>
      </c>
      <c r="G74" s="31">
        <v>44</v>
      </c>
      <c r="H74" s="31">
        <v>7</v>
      </c>
      <c r="I74" s="31">
        <v>20</v>
      </c>
      <c r="J74" s="31">
        <v>14</v>
      </c>
      <c r="K74" s="31">
        <v>2</v>
      </c>
      <c r="L74" s="31">
        <v>43</v>
      </c>
      <c r="M74" s="32">
        <v>0.97719999999999996</v>
      </c>
      <c r="N74" s="19"/>
    </row>
    <row r="75" spans="1:14" ht="15.75">
      <c r="A75" s="34">
        <v>21</v>
      </c>
      <c r="B75" s="30" t="s">
        <v>364</v>
      </c>
      <c r="C75" s="34" t="s">
        <v>366</v>
      </c>
      <c r="D75" s="30" t="s">
        <v>357</v>
      </c>
      <c r="E75" s="22">
        <v>9673707317</v>
      </c>
      <c r="F75" s="34">
        <v>47</v>
      </c>
      <c r="G75" s="34">
        <v>40</v>
      </c>
      <c r="H75" s="34">
        <v>9</v>
      </c>
      <c r="I75" s="34">
        <v>13</v>
      </c>
      <c r="J75" s="34">
        <v>8</v>
      </c>
      <c r="K75" s="34">
        <v>8</v>
      </c>
      <c r="L75" s="34">
        <v>38</v>
      </c>
      <c r="M75" s="32">
        <v>0.95</v>
      </c>
      <c r="N75" s="18"/>
    </row>
    <row r="76" spans="1:14" ht="15.75">
      <c r="A76" s="34">
        <v>22</v>
      </c>
      <c r="B76" s="30" t="s">
        <v>364</v>
      </c>
      <c r="C76" s="34" t="s">
        <v>1432</v>
      </c>
      <c r="D76" s="30" t="s">
        <v>349</v>
      </c>
      <c r="E76" s="22">
        <v>9423495298</v>
      </c>
      <c r="F76" s="34">
        <v>47</v>
      </c>
      <c r="G76" s="34">
        <v>40</v>
      </c>
      <c r="H76" s="34">
        <v>3</v>
      </c>
      <c r="I76" s="34">
        <v>7</v>
      </c>
      <c r="J76" s="34">
        <v>15</v>
      </c>
      <c r="K76" s="34">
        <v>12</v>
      </c>
      <c r="L76" s="34">
        <v>37</v>
      </c>
      <c r="M76" s="32">
        <v>0.92500000000000004</v>
      </c>
      <c r="N76" s="18"/>
    </row>
    <row r="77" spans="1:14" ht="15.75">
      <c r="A77" s="34">
        <v>23</v>
      </c>
      <c r="B77" s="30" t="s">
        <v>364</v>
      </c>
      <c r="C77" s="34" t="s">
        <v>1433</v>
      </c>
      <c r="D77" s="30" t="s">
        <v>355</v>
      </c>
      <c r="E77" s="22">
        <v>8275504435</v>
      </c>
      <c r="F77" s="34">
        <v>47</v>
      </c>
      <c r="G77" s="34">
        <v>43</v>
      </c>
      <c r="H77" s="34">
        <v>1</v>
      </c>
      <c r="I77" s="34">
        <v>6</v>
      </c>
      <c r="J77" s="34">
        <v>21</v>
      </c>
      <c r="K77" s="45">
        <v>13</v>
      </c>
      <c r="L77" s="45">
        <v>41</v>
      </c>
      <c r="M77" s="32">
        <v>0.92249999999999999</v>
      </c>
      <c r="N77" s="18"/>
    </row>
    <row r="78" spans="1:14" ht="21.75">
      <c r="A78" s="9"/>
      <c r="B78" s="9"/>
      <c r="C78" s="9"/>
      <c r="D78" s="9"/>
      <c r="E78" s="9"/>
      <c r="F78" s="9"/>
      <c r="G78" s="9"/>
      <c r="H78" s="9"/>
      <c r="I78" s="11"/>
      <c r="J78" s="11"/>
      <c r="K78" s="27"/>
      <c r="L78" s="27"/>
      <c r="M78" s="27"/>
    </row>
    <row r="79" spans="1:14" ht="21.75">
      <c r="A79" s="9"/>
      <c r="B79" s="9"/>
      <c r="C79" s="9"/>
      <c r="D79" s="9"/>
      <c r="E79" s="9"/>
      <c r="F79" s="9"/>
      <c r="G79" s="9"/>
      <c r="H79" s="9"/>
      <c r="I79" s="11"/>
      <c r="J79" s="11"/>
      <c r="K79" s="27"/>
      <c r="L79" s="27"/>
      <c r="M79" s="27"/>
    </row>
    <row r="80" spans="1:14" ht="21.75">
      <c r="A80" s="9"/>
      <c r="B80" s="9"/>
      <c r="C80" s="9"/>
      <c r="D80" s="9"/>
      <c r="E80" s="9"/>
      <c r="F80" s="9"/>
      <c r="G80" s="9"/>
      <c r="H80" s="9"/>
      <c r="I80" s="11"/>
      <c r="J80" s="11"/>
      <c r="K80" s="27"/>
      <c r="L80" s="27"/>
      <c r="M80" s="27"/>
    </row>
    <row r="81" spans="1:14" ht="26.25">
      <c r="A81" s="1170" t="s">
        <v>0</v>
      </c>
      <c r="B81" s="1171"/>
      <c r="C81" s="1171"/>
      <c r="D81" s="1171"/>
      <c r="E81" s="1171"/>
      <c r="F81" s="1171"/>
      <c r="G81" s="1171"/>
      <c r="H81" s="1171"/>
      <c r="I81" s="1171"/>
      <c r="J81" s="1171"/>
      <c r="K81" s="1171"/>
      <c r="L81" s="1171"/>
      <c r="M81" s="1172"/>
      <c r="N81" s="46"/>
    </row>
    <row r="82" spans="1:14" ht="18.75">
      <c r="A82" s="1101" t="s">
        <v>1622</v>
      </c>
      <c r="B82" s="1173"/>
      <c r="C82" s="1173"/>
      <c r="D82" s="1173"/>
      <c r="E82" s="1173"/>
      <c r="F82" s="1173"/>
      <c r="G82" s="1173"/>
      <c r="H82" s="1173"/>
      <c r="I82" s="1173"/>
      <c r="J82" s="1173"/>
      <c r="K82" s="1173"/>
      <c r="L82" s="1173"/>
      <c r="M82" s="1173"/>
      <c r="N82" s="1173"/>
    </row>
    <row r="83" spans="1:14" ht="18.75">
      <c r="A83" s="1101" t="s">
        <v>1727</v>
      </c>
      <c r="B83" s="1173"/>
      <c r="C83" s="1173"/>
      <c r="D83" s="1173"/>
      <c r="E83" s="1173"/>
      <c r="F83" s="1173"/>
      <c r="G83" s="1173"/>
      <c r="H83" s="1173"/>
      <c r="I83" s="1173"/>
      <c r="J83" s="1173"/>
      <c r="K83" s="1173"/>
      <c r="L83" s="1173"/>
      <c r="M83" s="1173"/>
      <c r="N83" s="1173"/>
    </row>
    <row r="84" spans="1:14" ht="15.75">
      <c r="A84" s="1126" t="s">
        <v>339</v>
      </c>
      <c r="B84" s="1126" t="s">
        <v>6</v>
      </c>
      <c r="C84" s="1117" t="s">
        <v>7</v>
      </c>
      <c r="D84" s="1119" t="s">
        <v>8</v>
      </c>
      <c r="E84" s="1174"/>
      <c r="F84" s="1117" t="s">
        <v>9</v>
      </c>
      <c r="G84" s="1117" t="s">
        <v>340</v>
      </c>
      <c r="H84" s="1119" t="s">
        <v>11</v>
      </c>
      <c r="I84" s="1175"/>
      <c r="J84" s="1175"/>
      <c r="K84" s="1174"/>
      <c r="L84" s="1127" t="s">
        <v>12</v>
      </c>
      <c r="M84" s="1117" t="s">
        <v>13</v>
      </c>
      <c r="N84" s="18"/>
    </row>
    <row r="85" spans="1:14" ht="15.75">
      <c r="A85" s="1176"/>
      <c r="B85" s="1176"/>
      <c r="C85" s="1176"/>
      <c r="D85" s="22" t="s">
        <v>14</v>
      </c>
      <c r="E85" s="22" t="s">
        <v>15</v>
      </c>
      <c r="F85" s="1176"/>
      <c r="G85" s="1176"/>
      <c r="H85" s="22" t="s">
        <v>16</v>
      </c>
      <c r="I85" s="22" t="s">
        <v>17</v>
      </c>
      <c r="J85" s="22" t="s">
        <v>18</v>
      </c>
      <c r="K85" s="22" t="s">
        <v>19</v>
      </c>
      <c r="L85" s="1176"/>
      <c r="M85" s="1176"/>
      <c r="N85" s="18"/>
    </row>
    <row r="86" spans="1:14" ht="15.75">
      <c r="A86" s="22">
        <v>1</v>
      </c>
      <c r="B86" s="22" t="s">
        <v>77</v>
      </c>
      <c r="C86" s="22" t="s">
        <v>341</v>
      </c>
      <c r="D86" s="22" t="s">
        <v>1074</v>
      </c>
      <c r="E86" s="22">
        <v>9423077022</v>
      </c>
      <c r="F86" s="22">
        <v>590</v>
      </c>
      <c r="G86" s="22">
        <v>480</v>
      </c>
      <c r="H86" s="22">
        <v>6</v>
      </c>
      <c r="I86" s="22">
        <v>11</v>
      </c>
      <c r="J86" s="22">
        <v>54</v>
      </c>
      <c r="K86" s="22">
        <v>90</v>
      </c>
      <c r="L86" s="22">
        <v>161</v>
      </c>
      <c r="M86" s="32">
        <v>0.33539999999999998</v>
      </c>
      <c r="N86" s="18"/>
    </row>
    <row r="87" spans="1:14">
      <c r="A87" s="36"/>
      <c r="B87" s="36"/>
      <c r="C87" s="36"/>
      <c r="D87" s="36" t="s">
        <v>355</v>
      </c>
      <c r="E87" s="36">
        <v>8275504935</v>
      </c>
      <c r="F87" s="36"/>
      <c r="G87" s="36"/>
      <c r="H87" s="36"/>
      <c r="I87" s="36"/>
      <c r="J87" s="36"/>
      <c r="K87" s="36"/>
      <c r="L87" s="36"/>
      <c r="M87" s="47"/>
      <c r="N87" s="38"/>
    </row>
    <row r="88" spans="1:14" ht="23.25" customHeight="1">
      <c r="A88" s="36"/>
      <c r="B88" s="36"/>
      <c r="C88" s="36"/>
      <c r="D88" s="36" t="s">
        <v>1617</v>
      </c>
      <c r="E88" s="36">
        <v>9970269483</v>
      </c>
      <c r="F88" s="36"/>
      <c r="G88" s="36"/>
      <c r="H88" s="36"/>
      <c r="I88" s="36"/>
      <c r="J88" s="36"/>
      <c r="K88" s="36"/>
      <c r="L88" s="36"/>
      <c r="M88" s="47"/>
      <c r="N88" s="38"/>
    </row>
    <row r="89" spans="1:14" ht="21" customHeight="1">
      <c r="A89" s="36">
        <v>2</v>
      </c>
      <c r="B89" s="22" t="s">
        <v>77</v>
      </c>
      <c r="C89" s="36" t="s">
        <v>1618</v>
      </c>
      <c r="D89" s="36" t="s">
        <v>355</v>
      </c>
      <c r="E89" s="36">
        <v>8275504935</v>
      </c>
      <c r="F89" s="36">
        <v>50</v>
      </c>
      <c r="G89" s="36">
        <v>44</v>
      </c>
      <c r="H89" s="36">
        <v>1</v>
      </c>
      <c r="I89" s="36">
        <v>10</v>
      </c>
      <c r="J89" s="36">
        <v>13</v>
      </c>
      <c r="K89" s="36">
        <v>15</v>
      </c>
      <c r="L89" s="36">
        <v>39</v>
      </c>
      <c r="M89" s="32">
        <v>0.86360000000000003</v>
      </c>
      <c r="N89" s="38"/>
    </row>
    <row r="90" spans="1:14" ht="15.75">
      <c r="A90" s="36">
        <v>3</v>
      </c>
      <c r="B90" s="36" t="s">
        <v>65</v>
      </c>
      <c r="C90" s="22" t="s">
        <v>341</v>
      </c>
      <c r="D90" s="22" t="s">
        <v>1074</v>
      </c>
      <c r="E90" s="22">
        <v>9423077022</v>
      </c>
      <c r="F90" s="36">
        <v>368</v>
      </c>
      <c r="G90" s="36">
        <v>315</v>
      </c>
      <c r="H90" s="36">
        <v>19</v>
      </c>
      <c r="I90" s="36">
        <v>23</v>
      </c>
      <c r="J90" s="36">
        <v>81</v>
      </c>
      <c r="K90" s="36">
        <v>106</v>
      </c>
      <c r="L90" s="36">
        <v>229</v>
      </c>
      <c r="M90" s="32">
        <v>0.72689999999999999</v>
      </c>
      <c r="N90" s="38"/>
    </row>
    <row r="91" spans="1:14" ht="15.75">
      <c r="A91" s="36"/>
      <c r="B91" s="36"/>
      <c r="C91" s="36"/>
      <c r="D91" s="22" t="s">
        <v>1429</v>
      </c>
      <c r="E91" s="36">
        <v>8275504935</v>
      </c>
      <c r="F91" s="36"/>
      <c r="G91" s="36"/>
      <c r="H91" s="36"/>
      <c r="I91" s="36"/>
      <c r="J91" s="36"/>
      <c r="K91" s="36"/>
      <c r="L91" s="36"/>
      <c r="M91" s="48"/>
      <c r="N91" s="38"/>
    </row>
    <row r="92" spans="1:14" ht="15.75">
      <c r="A92" s="36"/>
      <c r="B92" s="36"/>
      <c r="C92" s="36"/>
      <c r="D92" s="36" t="s">
        <v>355</v>
      </c>
      <c r="E92" s="22">
        <v>8275504435</v>
      </c>
      <c r="F92" s="36"/>
      <c r="G92" s="36"/>
      <c r="H92" s="36"/>
      <c r="I92" s="36"/>
      <c r="J92" s="36"/>
      <c r="K92" s="36"/>
      <c r="L92" s="36"/>
      <c r="M92" s="48"/>
      <c r="N92" s="38"/>
    </row>
    <row r="93" spans="1:14" ht="15.75">
      <c r="A93" s="36">
        <v>4</v>
      </c>
      <c r="B93" s="36" t="s">
        <v>65</v>
      </c>
      <c r="C93" s="36" t="s">
        <v>347</v>
      </c>
      <c r="D93" s="22" t="s">
        <v>1619</v>
      </c>
      <c r="E93" s="22">
        <v>9423495298</v>
      </c>
      <c r="F93" s="36">
        <v>7</v>
      </c>
      <c r="G93" s="36">
        <v>7</v>
      </c>
      <c r="H93" s="36">
        <v>2</v>
      </c>
      <c r="I93" s="36">
        <v>5</v>
      </c>
      <c r="J93" s="36">
        <v>0</v>
      </c>
      <c r="K93" s="36">
        <v>0</v>
      </c>
      <c r="L93" s="36">
        <v>7</v>
      </c>
      <c r="M93" s="32">
        <v>1</v>
      </c>
      <c r="N93" s="38"/>
    </row>
    <row r="94" spans="1:14" ht="15.75">
      <c r="A94" s="36">
        <v>5</v>
      </c>
      <c r="B94" s="36" t="s">
        <v>65</v>
      </c>
      <c r="C94" s="36" t="s">
        <v>348</v>
      </c>
      <c r="D94" s="22" t="s">
        <v>349</v>
      </c>
      <c r="E94" s="22">
        <v>9423495298</v>
      </c>
      <c r="F94" s="36">
        <v>7</v>
      </c>
      <c r="G94" s="36">
        <v>7</v>
      </c>
      <c r="H94" s="36">
        <v>0</v>
      </c>
      <c r="I94" s="36">
        <v>2</v>
      </c>
      <c r="J94" s="36">
        <v>3</v>
      </c>
      <c r="K94" s="36">
        <v>0</v>
      </c>
      <c r="L94" s="36">
        <v>5</v>
      </c>
      <c r="M94" s="32">
        <v>0.71419999999999995</v>
      </c>
      <c r="N94" s="38"/>
    </row>
    <row r="95" spans="1:14" ht="15.75">
      <c r="A95" s="36">
        <v>6</v>
      </c>
      <c r="B95" s="36" t="s">
        <v>65</v>
      </c>
      <c r="C95" s="36" t="s">
        <v>350</v>
      </c>
      <c r="D95" s="36" t="s">
        <v>1620</v>
      </c>
      <c r="E95" s="36">
        <v>9423690006</v>
      </c>
      <c r="F95" s="36">
        <v>7</v>
      </c>
      <c r="G95" s="36">
        <v>7</v>
      </c>
      <c r="H95" s="36">
        <v>1</v>
      </c>
      <c r="I95" s="36">
        <v>0</v>
      </c>
      <c r="J95" s="36">
        <v>4</v>
      </c>
      <c r="K95" s="36">
        <v>2</v>
      </c>
      <c r="L95" s="36">
        <v>7</v>
      </c>
      <c r="M95" s="32">
        <v>1</v>
      </c>
      <c r="N95" s="38"/>
    </row>
    <row r="96" spans="1:14" ht="15.75">
      <c r="A96" s="37">
        <v>7</v>
      </c>
      <c r="B96" s="36" t="s">
        <v>65</v>
      </c>
      <c r="C96" s="36" t="s">
        <v>1621</v>
      </c>
      <c r="D96" s="36" t="s">
        <v>1427</v>
      </c>
      <c r="E96" s="36">
        <v>9970269483</v>
      </c>
      <c r="F96" s="36">
        <v>7</v>
      </c>
      <c r="G96" s="36">
        <v>7</v>
      </c>
      <c r="H96" s="36">
        <v>4</v>
      </c>
      <c r="I96" s="36">
        <v>1</v>
      </c>
      <c r="J96" s="36">
        <v>0</v>
      </c>
      <c r="K96" s="36">
        <v>0</v>
      </c>
      <c r="L96" s="36">
        <v>5</v>
      </c>
      <c r="M96" s="32">
        <v>0.71419999999999995</v>
      </c>
      <c r="N96" s="38"/>
    </row>
    <row r="97" spans="1:14" ht="15.75">
      <c r="A97" s="38">
        <v>8</v>
      </c>
      <c r="B97" s="36" t="s">
        <v>72</v>
      </c>
      <c r="C97" s="22" t="s">
        <v>341</v>
      </c>
      <c r="D97" s="22" t="s">
        <v>349</v>
      </c>
      <c r="E97" s="22">
        <v>9423495298</v>
      </c>
      <c r="F97" s="36">
        <v>326</v>
      </c>
      <c r="G97" s="36">
        <v>278</v>
      </c>
      <c r="H97" s="36">
        <v>27</v>
      </c>
      <c r="I97" s="36">
        <v>55</v>
      </c>
      <c r="J97" s="36">
        <v>72</v>
      </c>
      <c r="K97" s="36">
        <v>85</v>
      </c>
      <c r="L97" s="36">
        <v>239</v>
      </c>
      <c r="M97" s="47">
        <v>0.85970000000000002</v>
      </c>
      <c r="N97" s="38"/>
    </row>
    <row r="98" spans="1:14">
      <c r="A98" s="36"/>
      <c r="B98" s="36"/>
      <c r="C98" s="36"/>
      <c r="D98" s="36" t="s">
        <v>344</v>
      </c>
      <c r="E98" s="36">
        <v>8830688407</v>
      </c>
      <c r="F98" s="36"/>
      <c r="G98" s="36"/>
      <c r="H98" s="36"/>
      <c r="I98" s="36"/>
      <c r="J98" s="36"/>
      <c r="K98" s="36"/>
      <c r="L98" s="36"/>
      <c r="M98" s="47"/>
      <c r="N98" s="38"/>
    </row>
    <row r="99" spans="1:14" ht="15.75">
      <c r="A99" s="36"/>
      <c r="B99" s="36"/>
      <c r="C99" s="36"/>
      <c r="D99" s="22" t="s">
        <v>1429</v>
      </c>
      <c r="E99" s="36">
        <v>9860744371</v>
      </c>
      <c r="F99" s="36"/>
      <c r="G99" s="36"/>
      <c r="H99" s="36"/>
      <c r="I99" s="36"/>
      <c r="J99" s="36"/>
      <c r="K99" s="36"/>
      <c r="L99" s="36"/>
      <c r="M99" s="36"/>
      <c r="N99" s="38"/>
    </row>
    <row r="100" spans="1:14" ht="15.75">
      <c r="A100" s="36">
        <v>9</v>
      </c>
      <c r="B100" s="36" t="s">
        <v>72</v>
      </c>
      <c r="C100" s="36" t="s">
        <v>352</v>
      </c>
      <c r="D100" s="36" t="s">
        <v>355</v>
      </c>
      <c r="E100" s="22">
        <v>8275504435</v>
      </c>
      <c r="F100" s="36">
        <v>15</v>
      </c>
      <c r="G100" s="36">
        <v>14</v>
      </c>
      <c r="H100" s="36">
        <v>7</v>
      </c>
      <c r="I100" s="36">
        <v>3</v>
      </c>
      <c r="J100" s="36">
        <v>2</v>
      </c>
      <c r="K100" s="36">
        <v>2</v>
      </c>
      <c r="L100" s="36">
        <v>14</v>
      </c>
      <c r="M100" s="32">
        <v>1</v>
      </c>
      <c r="N100" s="38"/>
    </row>
    <row r="101" spans="1:14" ht="15.75">
      <c r="A101" s="36">
        <v>10</v>
      </c>
      <c r="B101" s="36" t="s">
        <v>72</v>
      </c>
      <c r="C101" s="36" t="s">
        <v>353</v>
      </c>
      <c r="D101" s="22" t="s">
        <v>1429</v>
      </c>
      <c r="E101" s="36">
        <v>9860744371</v>
      </c>
      <c r="F101" s="36">
        <v>15</v>
      </c>
      <c r="G101" s="36">
        <v>13</v>
      </c>
      <c r="H101" s="36">
        <v>0</v>
      </c>
      <c r="I101" s="36">
        <v>3</v>
      </c>
      <c r="J101" s="36">
        <v>7</v>
      </c>
      <c r="K101" s="36">
        <v>3</v>
      </c>
      <c r="L101" s="36">
        <v>13</v>
      </c>
      <c r="M101" s="32">
        <v>1</v>
      </c>
      <c r="N101" s="38"/>
    </row>
    <row r="102" spans="1:14" ht="15.75">
      <c r="A102" s="36">
        <v>11</v>
      </c>
      <c r="B102" s="36" t="s">
        <v>72</v>
      </c>
      <c r="C102" s="36" t="s">
        <v>354</v>
      </c>
      <c r="D102" s="36" t="s">
        <v>344</v>
      </c>
      <c r="E102" s="36">
        <v>8830688407</v>
      </c>
      <c r="F102" s="36">
        <v>15</v>
      </c>
      <c r="G102" s="36">
        <v>15</v>
      </c>
      <c r="H102" s="36">
        <v>4</v>
      </c>
      <c r="I102" s="36">
        <v>5</v>
      </c>
      <c r="J102" s="36">
        <v>6</v>
      </c>
      <c r="K102" s="36">
        <v>0</v>
      </c>
      <c r="L102" s="36">
        <v>15</v>
      </c>
      <c r="M102" s="32">
        <v>1</v>
      </c>
      <c r="N102" s="38"/>
    </row>
    <row r="103" spans="1:14" ht="15.75">
      <c r="A103" s="36">
        <v>12</v>
      </c>
      <c r="B103" s="36" t="s">
        <v>72</v>
      </c>
      <c r="C103" s="36" t="s">
        <v>1621</v>
      </c>
      <c r="D103" s="22" t="s">
        <v>1619</v>
      </c>
      <c r="E103" s="36">
        <v>8668907468</v>
      </c>
      <c r="F103" s="36">
        <v>15</v>
      </c>
      <c r="G103" s="36">
        <v>15</v>
      </c>
      <c r="H103" s="36">
        <v>4</v>
      </c>
      <c r="I103" s="36">
        <v>11</v>
      </c>
      <c r="J103" s="36">
        <v>0</v>
      </c>
      <c r="K103" s="36">
        <v>0</v>
      </c>
      <c r="L103" s="36">
        <v>15</v>
      </c>
      <c r="M103" s="32">
        <v>1</v>
      </c>
      <c r="N103" s="38"/>
    </row>
    <row r="104" spans="1:14" ht="15.75">
      <c r="A104" s="36">
        <v>13</v>
      </c>
      <c r="B104" s="36" t="s">
        <v>356</v>
      </c>
      <c r="C104" s="22" t="s">
        <v>341</v>
      </c>
      <c r="D104" s="36" t="s">
        <v>357</v>
      </c>
      <c r="E104" s="36">
        <v>9673707317</v>
      </c>
      <c r="F104" s="36">
        <v>369</v>
      </c>
      <c r="G104" s="36">
        <v>365</v>
      </c>
      <c r="H104" s="36">
        <v>33</v>
      </c>
      <c r="I104" s="36">
        <v>45</v>
      </c>
      <c r="J104" s="36">
        <v>90</v>
      </c>
      <c r="K104" s="36">
        <v>104</v>
      </c>
      <c r="L104" s="36">
        <v>272</v>
      </c>
      <c r="M104" s="32">
        <v>0.73709999999999998</v>
      </c>
      <c r="N104" s="38"/>
    </row>
    <row r="105" spans="1:14">
      <c r="A105" s="36"/>
      <c r="B105" s="36"/>
      <c r="C105" s="36"/>
      <c r="D105" s="36" t="s">
        <v>1431</v>
      </c>
      <c r="E105" s="36">
        <v>9423690006</v>
      </c>
      <c r="F105" s="36"/>
      <c r="G105" s="36"/>
      <c r="H105" s="36"/>
      <c r="I105" s="36"/>
      <c r="J105" s="36"/>
      <c r="K105" s="36"/>
      <c r="L105" s="36"/>
      <c r="M105" s="36"/>
      <c r="N105" s="38"/>
    </row>
    <row r="106" spans="1:14" ht="15.75">
      <c r="A106" s="36">
        <v>14</v>
      </c>
      <c r="B106" s="36" t="s">
        <v>356</v>
      </c>
      <c r="C106" s="36" t="s">
        <v>358</v>
      </c>
      <c r="D106" s="36" t="s">
        <v>1427</v>
      </c>
      <c r="E106" s="36">
        <v>9970269483</v>
      </c>
      <c r="F106" s="36">
        <v>92</v>
      </c>
      <c r="G106" s="36">
        <v>92</v>
      </c>
      <c r="H106" s="36">
        <v>10</v>
      </c>
      <c r="I106" s="36">
        <v>16</v>
      </c>
      <c r="J106" s="36">
        <v>22</v>
      </c>
      <c r="K106" s="36">
        <v>11</v>
      </c>
      <c r="L106" s="36">
        <v>59</v>
      </c>
      <c r="M106" s="32">
        <v>0.64129999999999998</v>
      </c>
      <c r="N106" s="38"/>
    </row>
    <row r="107" spans="1:14" ht="15.75">
      <c r="A107" s="36">
        <v>15</v>
      </c>
      <c r="B107" s="36" t="s">
        <v>195</v>
      </c>
      <c r="C107" s="36" t="s">
        <v>345</v>
      </c>
      <c r="D107" s="22" t="s">
        <v>1074</v>
      </c>
      <c r="E107" s="22">
        <v>9423077022</v>
      </c>
      <c r="F107" s="36">
        <v>173</v>
      </c>
      <c r="G107" s="36">
        <v>144</v>
      </c>
      <c r="H107" s="36">
        <v>48</v>
      </c>
      <c r="I107" s="36">
        <v>41</v>
      </c>
      <c r="J107" s="36">
        <v>31</v>
      </c>
      <c r="K107" s="36">
        <v>24</v>
      </c>
      <c r="L107" s="36">
        <v>144</v>
      </c>
      <c r="M107" s="32">
        <v>1</v>
      </c>
      <c r="N107" s="38"/>
    </row>
    <row r="108" spans="1:14" ht="15.75">
      <c r="A108" s="36">
        <v>16</v>
      </c>
      <c r="B108" s="36" t="s">
        <v>359</v>
      </c>
      <c r="C108" s="36" t="s">
        <v>360</v>
      </c>
      <c r="D108" s="22" t="s">
        <v>1074</v>
      </c>
      <c r="E108" s="22">
        <v>9423077022</v>
      </c>
      <c r="F108" s="36">
        <v>47</v>
      </c>
      <c r="G108" s="36">
        <v>44</v>
      </c>
      <c r="H108" s="36">
        <v>7</v>
      </c>
      <c r="I108" s="36">
        <v>20</v>
      </c>
      <c r="J108" s="36">
        <v>14</v>
      </c>
      <c r="K108" s="36">
        <v>2</v>
      </c>
      <c r="L108" s="36">
        <v>43</v>
      </c>
      <c r="M108" s="32">
        <v>0.96709999999999996</v>
      </c>
      <c r="N108" s="38"/>
    </row>
    <row r="109" spans="1:14" ht="15.75">
      <c r="A109" s="36">
        <v>17</v>
      </c>
      <c r="B109" s="36" t="s">
        <v>359</v>
      </c>
      <c r="C109" s="36" t="s">
        <v>361</v>
      </c>
      <c r="D109" s="36" t="s">
        <v>1427</v>
      </c>
      <c r="E109" s="36">
        <v>9970269483</v>
      </c>
      <c r="F109" s="36">
        <v>47</v>
      </c>
      <c r="G109" s="36">
        <v>40</v>
      </c>
      <c r="H109" s="36">
        <v>9</v>
      </c>
      <c r="I109" s="36">
        <v>13</v>
      </c>
      <c r="J109" s="36">
        <v>8</v>
      </c>
      <c r="K109" s="36">
        <v>8</v>
      </c>
      <c r="L109" s="36">
        <v>38</v>
      </c>
      <c r="M109" s="32">
        <v>0.95</v>
      </c>
      <c r="N109" s="38"/>
    </row>
    <row r="110" spans="1:14" ht="15.75">
      <c r="A110" s="36">
        <v>18</v>
      </c>
      <c r="B110" s="36" t="s">
        <v>359</v>
      </c>
      <c r="C110" s="36" t="s">
        <v>362</v>
      </c>
      <c r="D110" s="22" t="s">
        <v>349</v>
      </c>
      <c r="E110" s="22">
        <v>9423495298</v>
      </c>
      <c r="F110" s="36">
        <v>47</v>
      </c>
      <c r="G110" s="36">
        <v>40</v>
      </c>
      <c r="H110" s="36">
        <v>3</v>
      </c>
      <c r="I110" s="36">
        <v>7</v>
      </c>
      <c r="J110" s="36">
        <v>15</v>
      </c>
      <c r="K110" s="36">
        <v>12</v>
      </c>
      <c r="L110" s="36">
        <v>37</v>
      </c>
      <c r="M110" s="32">
        <v>0.92500000000000004</v>
      </c>
      <c r="N110" s="38"/>
    </row>
    <row r="111" spans="1:14" ht="15.75">
      <c r="A111" s="36">
        <v>19</v>
      </c>
      <c r="B111" s="36" t="s">
        <v>359</v>
      </c>
      <c r="C111" s="39" t="s">
        <v>363</v>
      </c>
      <c r="D111" s="36" t="s">
        <v>357</v>
      </c>
      <c r="E111" s="36">
        <v>9673707317</v>
      </c>
      <c r="F111" s="36">
        <v>47</v>
      </c>
      <c r="G111" s="36">
        <v>43</v>
      </c>
      <c r="H111" s="36">
        <v>1</v>
      </c>
      <c r="I111" s="36">
        <v>6</v>
      </c>
      <c r="J111" s="36">
        <v>21</v>
      </c>
      <c r="K111" s="36">
        <v>13</v>
      </c>
      <c r="L111" s="36">
        <v>41</v>
      </c>
      <c r="M111" s="32">
        <v>0.95320000000000005</v>
      </c>
      <c r="N111" s="38"/>
    </row>
    <row r="112" spans="1:14" ht="15.75">
      <c r="A112" s="39">
        <v>20</v>
      </c>
      <c r="B112" s="40" t="s">
        <v>364</v>
      </c>
      <c r="C112" s="41" t="s">
        <v>365</v>
      </c>
      <c r="D112" s="35" t="s">
        <v>344</v>
      </c>
      <c r="E112" s="36">
        <v>8830688407</v>
      </c>
      <c r="F112" s="39">
        <v>56</v>
      </c>
      <c r="G112" s="39">
        <v>53</v>
      </c>
      <c r="H112" s="39">
        <v>9</v>
      </c>
      <c r="I112" s="39">
        <v>27</v>
      </c>
      <c r="J112" s="39">
        <v>14</v>
      </c>
      <c r="K112" s="39">
        <v>2</v>
      </c>
      <c r="L112" s="39">
        <v>52</v>
      </c>
      <c r="M112" s="32">
        <v>0.98109999999999997</v>
      </c>
      <c r="N112" s="38"/>
    </row>
    <row r="113" spans="1:14" ht="15.75">
      <c r="A113" s="41">
        <v>21</v>
      </c>
      <c r="B113" s="42" t="s">
        <v>364</v>
      </c>
      <c r="C113" s="41" t="s">
        <v>366</v>
      </c>
      <c r="D113" s="42" t="s">
        <v>357</v>
      </c>
      <c r="E113" s="36">
        <v>9673707317</v>
      </c>
      <c r="F113" s="41">
        <v>56</v>
      </c>
      <c r="G113" s="41">
        <v>53</v>
      </c>
      <c r="H113" s="41">
        <v>7</v>
      </c>
      <c r="I113" s="41">
        <v>19</v>
      </c>
      <c r="J113" s="41">
        <v>17</v>
      </c>
      <c r="K113" s="41">
        <v>9</v>
      </c>
      <c r="L113" s="41">
        <v>52</v>
      </c>
      <c r="M113" s="32">
        <v>0.98109999999999997</v>
      </c>
      <c r="N113" s="49"/>
    </row>
    <row r="114" spans="1:14" ht="15.75">
      <c r="A114" s="41">
        <v>22</v>
      </c>
      <c r="B114" s="42" t="s">
        <v>364</v>
      </c>
      <c r="C114" s="41" t="s">
        <v>1432</v>
      </c>
      <c r="D114" s="30" t="s">
        <v>349</v>
      </c>
      <c r="E114" s="22">
        <v>9423495298</v>
      </c>
      <c r="F114" s="41">
        <v>56</v>
      </c>
      <c r="G114" s="41">
        <v>55</v>
      </c>
      <c r="H114" s="41">
        <v>11</v>
      </c>
      <c r="I114" s="41">
        <v>11</v>
      </c>
      <c r="J114" s="41">
        <v>23</v>
      </c>
      <c r="K114" s="41">
        <v>9</v>
      </c>
      <c r="L114" s="41">
        <v>55</v>
      </c>
      <c r="M114" s="32">
        <v>1</v>
      </c>
      <c r="N114" s="49"/>
    </row>
    <row r="115" spans="1:14" ht="15.75">
      <c r="A115" s="41">
        <v>23</v>
      </c>
      <c r="B115" s="42" t="s">
        <v>364</v>
      </c>
      <c r="C115" s="41" t="s">
        <v>1433</v>
      </c>
      <c r="D115" s="42" t="s">
        <v>355</v>
      </c>
      <c r="E115" s="22">
        <v>8275504435</v>
      </c>
      <c r="F115" s="41">
        <v>56</v>
      </c>
      <c r="G115" s="41">
        <v>54</v>
      </c>
      <c r="H115" s="41">
        <v>1</v>
      </c>
      <c r="I115" s="41">
        <v>6</v>
      </c>
      <c r="J115" s="34">
        <v>24</v>
      </c>
      <c r="K115" s="50">
        <v>19</v>
      </c>
      <c r="L115" s="50">
        <v>50</v>
      </c>
      <c r="M115" s="32">
        <v>0.95499999999999996</v>
      </c>
      <c r="N115" s="49"/>
    </row>
    <row r="118" spans="1:14" ht="16.5">
      <c r="A118" s="983" t="s">
        <v>0</v>
      </c>
      <c r="B118" s="983"/>
      <c r="C118" s="983"/>
      <c r="D118" s="983"/>
      <c r="E118" s="983"/>
      <c r="F118" s="983"/>
      <c r="G118" s="983"/>
      <c r="H118" s="983"/>
      <c r="I118" s="983"/>
      <c r="J118" s="983"/>
      <c r="K118" s="983"/>
      <c r="L118" s="983"/>
      <c r="M118" s="983"/>
    </row>
    <row r="119" spans="1:14" ht="16.5">
      <c r="A119" s="983" t="s">
        <v>1</v>
      </c>
      <c r="B119" s="983"/>
      <c r="C119" s="983"/>
      <c r="D119" s="983"/>
      <c r="E119" s="983"/>
      <c r="F119" s="983"/>
      <c r="G119" s="983"/>
      <c r="H119" s="983"/>
      <c r="I119" s="983"/>
      <c r="J119" s="983"/>
      <c r="K119" s="983"/>
      <c r="L119" s="983"/>
      <c r="M119" s="983"/>
    </row>
    <row r="120" spans="1:14" ht="23.25" customHeight="1">
      <c r="A120" s="983" t="s">
        <v>1623</v>
      </c>
      <c r="B120" s="983"/>
      <c r="C120" s="983"/>
      <c r="D120" s="983"/>
      <c r="E120" s="983"/>
      <c r="F120" s="983"/>
      <c r="G120" s="983"/>
      <c r="H120" s="983"/>
      <c r="I120" s="983"/>
      <c r="J120" s="983"/>
      <c r="K120" s="983"/>
      <c r="L120" s="983"/>
      <c r="M120" s="983"/>
    </row>
    <row r="121" spans="1:14" ht="21" customHeight="1">
      <c r="A121" s="1089" t="s">
        <v>461</v>
      </c>
      <c r="B121" s="1089"/>
      <c r="C121" s="1089"/>
      <c r="D121" s="1089"/>
      <c r="E121" s="1089"/>
      <c r="F121" s="1089"/>
      <c r="G121" s="1090" t="s">
        <v>462</v>
      </c>
      <c r="H121" s="1090"/>
      <c r="I121" s="1090"/>
      <c r="J121" s="1090"/>
      <c r="K121" s="1090"/>
      <c r="L121" s="1090"/>
      <c r="M121" s="1090"/>
    </row>
    <row r="122" spans="1:14" ht="15.75">
      <c r="A122" s="1129" t="s">
        <v>5</v>
      </c>
      <c r="B122" s="1129" t="s">
        <v>463</v>
      </c>
      <c r="C122" s="1129" t="s">
        <v>7</v>
      </c>
      <c r="D122" s="1130" t="s">
        <v>8</v>
      </c>
      <c r="E122" s="1130"/>
      <c r="F122" s="1129" t="s">
        <v>9</v>
      </c>
      <c r="G122" s="1129" t="s">
        <v>10</v>
      </c>
      <c r="H122" s="1129" t="s">
        <v>11</v>
      </c>
      <c r="I122" s="1129"/>
      <c r="J122" s="1129"/>
      <c r="K122" s="1129"/>
      <c r="L122" s="1129" t="s">
        <v>12</v>
      </c>
      <c r="M122" s="1129" t="s">
        <v>13</v>
      </c>
    </row>
    <row r="123" spans="1:14" ht="31.5">
      <c r="A123" s="1129"/>
      <c r="B123" s="1129"/>
      <c r="C123" s="1129"/>
      <c r="D123" s="55" t="s">
        <v>14</v>
      </c>
      <c r="E123" s="55" t="s">
        <v>15</v>
      </c>
      <c r="F123" s="1129"/>
      <c r="G123" s="1129"/>
      <c r="H123" s="55" t="s">
        <v>16</v>
      </c>
      <c r="I123" s="55" t="s">
        <v>17</v>
      </c>
      <c r="J123" s="55" t="s">
        <v>18</v>
      </c>
      <c r="K123" s="55" t="s">
        <v>19</v>
      </c>
      <c r="L123" s="1129"/>
      <c r="M123" s="1129"/>
    </row>
    <row r="124" spans="1:14" ht="31.5">
      <c r="A124" s="57">
        <v>1</v>
      </c>
      <c r="B124" s="57" t="s">
        <v>464</v>
      </c>
      <c r="C124" s="57" t="s">
        <v>465</v>
      </c>
      <c r="D124" s="58" t="s">
        <v>1160</v>
      </c>
      <c r="E124" s="58">
        <v>9423550503</v>
      </c>
      <c r="F124" s="58">
        <v>257</v>
      </c>
      <c r="G124" s="58">
        <v>257</v>
      </c>
      <c r="H124" s="58">
        <v>41</v>
      </c>
      <c r="I124" s="58">
        <v>93</v>
      </c>
      <c r="J124" s="58">
        <v>54</v>
      </c>
      <c r="K124" s="58">
        <v>47</v>
      </c>
      <c r="L124" s="57">
        <v>235</v>
      </c>
      <c r="M124" s="57">
        <v>91.43</v>
      </c>
    </row>
    <row r="125" spans="1:14" ht="31.5">
      <c r="A125" s="57"/>
      <c r="B125" s="57" t="s">
        <v>1161</v>
      </c>
      <c r="C125" s="57" t="s">
        <v>467</v>
      </c>
      <c r="D125" s="58" t="s">
        <v>1162</v>
      </c>
      <c r="E125" s="58">
        <v>9850457294</v>
      </c>
      <c r="F125" s="58">
        <v>257</v>
      </c>
      <c r="G125" s="58">
        <v>257</v>
      </c>
      <c r="H125" s="58">
        <v>110</v>
      </c>
      <c r="I125" s="58">
        <v>87</v>
      </c>
      <c r="J125" s="58">
        <v>39</v>
      </c>
      <c r="K125" s="58">
        <v>5</v>
      </c>
      <c r="L125" s="57">
        <v>247</v>
      </c>
      <c r="M125" s="57">
        <v>93.77</v>
      </c>
    </row>
    <row r="126" spans="1:14" ht="15.75">
      <c r="A126" s="57"/>
      <c r="B126" s="57"/>
      <c r="C126" s="57" t="s">
        <v>469</v>
      </c>
      <c r="D126" s="58" t="s">
        <v>470</v>
      </c>
      <c r="E126" s="58" t="s">
        <v>471</v>
      </c>
      <c r="F126" s="58">
        <v>257</v>
      </c>
      <c r="G126" s="58">
        <v>257</v>
      </c>
      <c r="H126" s="58">
        <v>85</v>
      </c>
      <c r="I126" s="58">
        <v>124</v>
      </c>
      <c r="J126" s="58">
        <v>41</v>
      </c>
      <c r="K126" s="58">
        <v>2</v>
      </c>
      <c r="L126" s="57">
        <v>252</v>
      </c>
      <c r="M126" s="57">
        <v>98.05</v>
      </c>
    </row>
    <row r="127" spans="1:14" ht="31.5">
      <c r="A127" s="57">
        <v>2</v>
      </c>
      <c r="B127" s="57" t="s">
        <v>464</v>
      </c>
      <c r="C127" s="57" t="s">
        <v>465</v>
      </c>
      <c r="D127" s="58" t="s">
        <v>1164</v>
      </c>
      <c r="E127" s="58">
        <v>9423550503</v>
      </c>
      <c r="F127" s="58">
        <v>257</v>
      </c>
      <c r="G127" s="58">
        <v>257</v>
      </c>
      <c r="H127" s="58">
        <v>68</v>
      </c>
      <c r="I127" s="58">
        <v>92</v>
      </c>
      <c r="J127" s="58">
        <v>31</v>
      </c>
      <c r="K127" s="58">
        <v>17</v>
      </c>
      <c r="L127" s="57">
        <v>180</v>
      </c>
      <c r="M127" s="57">
        <v>70.03</v>
      </c>
    </row>
    <row r="128" spans="1:14" ht="31.5">
      <c r="A128" s="57"/>
      <c r="B128" s="57" t="s">
        <v>1165</v>
      </c>
      <c r="C128" s="57" t="s">
        <v>467</v>
      </c>
      <c r="D128" s="58" t="s">
        <v>1162</v>
      </c>
      <c r="E128" s="58">
        <v>9850457294</v>
      </c>
      <c r="F128" s="58">
        <v>257</v>
      </c>
      <c r="G128" s="58">
        <v>257</v>
      </c>
      <c r="H128" s="58">
        <v>97</v>
      </c>
      <c r="I128" s="58">
        <v>103</v>
      </c>
      <c r="J128" s="58">
        <v>29</v>
      </c>
      <c r="K128" s="58">
        <v>3</v>
      </c>
      <c r="L128" s="57">
        <v>232</v>
      </c>
      <c r="M128" s="57">
        <v>90.27</v>
      </c>
    </row>
    <row r="129" spans="1:13" ht="15.75">
      <c r="A129" s="57"/>
      <c r="B129" s="57"/>
      <c r="C129" s="57" t="s">
        <v>469</v>
      </c>
      <c r="D129" s="58" t="s">
        <v>470</v>
      </c>
      <c r="E129" s="58" t="s">
        <v>471</v>
      </c>
      <c r="F129" s="58">
        <v>257</v>
      </c>
      <c r="G129" s="58">
        <v>257</v>
      </c>
      <c r="H129" s="58">
        <v>190</v>
      </c>
      <c r="I129" s="58">
        <v>66</v>
      </c>
      <c r="J129" s="58">
        <v>0</v>
      </c>
      <c r="K129" s="58">
        <v>0</v>
      </c>
      <c r="L129" s="57">
        <v>256</v>
      </c>
      <c r="M129" s="57">
        <v>99.61</v>
      </c>
    </row>
    <row r="130" spans="1:13" ht="31.5">
      <c r="A130" s="57">
        <v>3</v>
      </c>
      <c r="B130" s="57" t="s">
        <v>472</v>
      </c>
      <c r="C130" s="57" t="s">
        <v>465</v>
      </c>
      <c r="D130" s="58" t="s">
        <v>1508</v>
      </c>
      <c r="E130" s="58">
        <v>9420229224</v>
      </c>
      <c r="F130" s="58">
        <v>186</v>
      </c>
      <c r="G130" s="58">
        <v>186</v>
      </c>
      <c r="H130" s="58">
        <v>15</v>
      </c>
      <c r="I130" s="58">
        <v>52</v>
      </c>
      <c r="J130" s="58">
        <v>93</v>
      </c>
      <c r="K130" s="58">
        <v>18</v>
      </c>
      <c r="L130" s="57">
        <v>178</v>
      </c>
      <c r="M130" s="57">
        <v>95.69</v>
      </c>
    </row>
    <row r="131" spans="1:13" ht="15.75">
      <c r="A131" s="57"/>
      <c r="B131" s="57" t="s">
        <v>1168</v>
      </c>
      <c r="C131" s="57" t="s">
        <v>467</v>
      </c>
      <c r="D131" s="58" t="s">
        <v>1509</v>
      </c>
      <c r="E131" s="58">
        <v>8600137678</v>
      </c>
      <c r="F131" s="58">
        <v>186</v>
      </c>
      <c r="G131" s="58">
        <v>186</v>
      </c>
      <c r="H131" s="58">
        <v>13</v>
      </c>
      <c r="I131" s="58">
        <v>40</v>
      </c>
      <c r="J131" s="58">
        <v>95</v>
      </c>
      <c r="K131" s="58">
        <v>28</v>
      </c>
      <c r="L131" s="57">
        <v>176</v>
      </c>
      <c r="M131" s="57">
        <v>94.62</v>
      </c>
    </row>
    <row r="132" spans="1:13" ht="15.75">
      <c r="A132" s="57"/>
      <c r="B132" s="57"/>
      <c r="C132" s="57" t="s">
        <v>469</v>
      </c>
      <c r="D132" s="58" t="s">
        <v>470</v>
      </c>
      <c r="E132" s="58" t="s">
        <v>471</v>
      </c>
      <c r="F132" s="58">
        <v>186</v>
      </c>
      <c r="G132" s="58">
        <v>186</v>
      </c>
      <c r="H132" s="58">
        <v>107</v>
      </c>
      <c r="I132" s="58">
        <v>72</v>
      </c>
      <c r="J132" s="58">
        <v>4</v>
      </c>
      <c r="K132" s="58">
        <v>0</v>
      </c>
      <c r="L132" s="57">
        <v>183</v>
      </c>
      <c r="M132" s="57">
        <v>98.38</v>
      </c>
    </row>
    <row r="133" spans="1:13" ht="31.5">
      <c r="A133" s="57">
        <v>4</v>
      </c>
      <c r="B133" s="57" t="s">
        <v>472</v>
      </c>
      <c r="C133" s="57" t="s">
        <v>465</v>
      </c>
      <c r="D133" s="58" t="s">
        <v>1508</v>
      </c>
      <c r="E133" s="58">
        <v>9420229224</v>
      </c>
      <c r="F133" s="58">
        <v>186</v>
      </c>
      <c r="G133" s="58">
        <v>186</v>
      </c>
      <c r="H133" s="58">
        <v>129</v>
      </c>
      <c r="I133" s="58">
        <v>37</v>
      </c>
      <c r="J133" s="58">
        <v>15</v>
      </c>
      <c r="K133" s="58">
        <v>3</v>
      </c>
      <c r="L133" s="57">
        <v>184</v>
      </c>
      <c r="M133" s="57">
        <v>98.92</v>
      </c>
    </row>
    <row r="134" spans="1:13" ht="15.75">
      <c r="A134" s="57"/>
      <c r="B134" s="57" t="s">
        <v>1169</v>
      </c>
      <c r="C134" s="57" t="s">
        <v>467</v>
      </c>
      <c r="D134" s="58" t="s">
        <v>1509</v>
      </c>
      <c r="E134" s="58">
        <v>8600137678</v>
      </c>
      <c r="F134" s="58">
        <v>186</v>
      </c>
      <c r="G134" s="58">
        <v>186</v>
      </c>
      <c r="H134" s="58">
        <v>135</v>
      </c>
      <c r="I134" s="58">
        <v>34</v>
      </c>
      <c r="J134" s="58">
        <v>12</v>
      </c>
      <c r="K134" s="58">
        <v>2</v>
      </c>
      <c r="L134" s="57">
        <v>183</v>
      </c>
      <c r="M134" s="57">
        <v>98.38</v>
      </c>
    </row>
    <row r="135" spans="1:13" ht="15.75">
      <c r="A135" s="57"/>
      <c r="B135" s="57"/>
      <c r="C135" s="57" t="s">
        <v>469</v>
      </c>
      <c r="D135" s="58" t="s">
        <v>470</v>
      </c>
      <c r="E135" s="58" t="s">
        <v>471</v>
      </c>
      <c r="F135" s="58">
        <v>186</v>
      </c>
      <c r="G135" s="58">
        <v>186</v>
      </c>
      <c r="H135" s="58">
        <v>99</v>
      </c>
      <c r="I135" s="58">
        <v>68</v>
      </c>
      <c r="J135" s="58">
        <v>18</v>
      </c>
      <c r="K135" s="58">
        <v>1</v>
      </c>
      <c r="L135" s="57">
        <v>186</v>
      </c>
      <c r="M135" s="57">
        <v>100</v>
      </c>
    </row>
    <row r="136" spans="1:13" ht="15.75">
      <c r="A136" s="57">
        <v>5</v>
      </c>
      <c r="B136" s="57" t="s">
        <v>476</v>
      </c>
      <c r="C136" s="57" t="s">
        <v>465</v>
      </c>
      <c r="D136" s="58" t="s">
        <v>466</v>
      </c>
      <c r="E136" s="58">
        <v>9423550503</v>
      </c>
      <c r="F136" s="58">
        <v>57</v>
      </c>
      <c r="G136" s="58">
        <v>57</v>
      </c>
      <c r="H136" s="58">
        <v>21</v>
      </c>
      <c r="I136" s="58">
        <v>28</v>
      </c>
      <c r="J136" s="58">
        <v>6</v>
      </c>
      <c r="K136" s="58">
        <v>1</v>
      </c>
      <c r="L136" s="57">
        <v>56</v>
      </c>
      <c r="M136" s="57">
        <v>98.24</v>
      </c>
    </row>
    <row r="137" spans="1:13" ht="15.75">
      <c r="A137" s="57"/>
      <c r="B137" s="57" t="s">
        <v>1170</v>
      </c>
      <c r="C137" s="57" t="s">
        <v>467</v>
      </c>
      <c r="D137" s="58" t="s">
        <v>468</v>
      </c>
      <c r="E137" s="58">
        <v>9850457294</v>
      </c>
      <c r="F137" s="58">
        <v>57</v>
      </c>
      <c r="G137" s="58">
        <v>57</v>
      </c>
      <c r="H137" s="58">
        <v>11</v>
      </c>
      <c r="I137" s="58">
        <v>33</v>
      </c>
      <c r="J137" s="58">
        <v>12</v>
      </c>
      <c r="K137" s="58">
        <v>1</v>
      </c>
      <c r="L137" s="57">
        <v>57</v>
      </c>
      <c r="M137" s="57">
        <v>100</v>
      </c>
    </row>
    <row r="138" spans="1:13" ht="15.75">
      <c r="A138" s="57"/>
      <c r="B138" s="57"/>
      <c r="C138" s="57" t="s">
        <v>478</v>
      </c>
      <c r="D138" s="58" t="s">
        <v>1176</v>
      </c>
      <c r="E138" s="58">
        <v>9096204220</v>
      </c>
      <c r="F138" s="58">
        <v>57</v>
      </c>
      <c r="G138" s="58">
        <v>57</v>
      </c>
      <c r="H138" s="58">
        <v>21</v>
      </c>
      <c r="I138" s="58">
        <v>28</v>
      </c>
      <c r="J138" s="58">
        <v>5</v>
      </c>
      <c r="K138" s="58">
        <v>2</v>
      </c>
      <c r="L138" s="57">
        <v>56</v>
      </c>
      <c r="M138" s="57">
        <v>98.24</v>
      </c>
    </row>
    <row r="139" spans="1:13" ht="15.75">
      <c r="A139" s="57"/>
      <c r="B139" s="57"/>
      <c r="C139" s="57" t="s">
        <v>479</v>
      </c>
      <c r="D139" s="58" t="s">
        <v>475</v>
      </c>
      <c r="E139" s="58">
        <v>7588007279</v>
      </c>
      <c r="F139" s="58">
        <v>57</v>
      </c>
      <c r="G139" s="58">
        <v>57</v>
      </c>
      <c r="H139" s="58">
        <v>17</v>
      </c>
      <c r="I139" s="58">
        <v>33</v>
      </c>
      <c r="J139" s="58">
        <v>5</v>
      </c>
      <c r="K139" s="58">
        <v>2</v>
      </c>
      <c r="L139" s="57">
        <v>57</v>
      </c>
      <c r="M139" s="57">
        <v>100</v>
      </c>
    </row>
    <row r="140" spans="1:13" ht="15.75">
      <c r="A140" s="57"/>
      <c r="B140" s="57"/>
      <c r="C140" s="57" t="s">
        <v>480</v>
      </c>
      <c r="D140" s="58" t="s">
        <v>1171</v>
      </c>
      <c r="E140" s="58">
        <v>8600137678</v>
      </c>
      <c r="F140" s="58">
        <v>57</v>
      </c>
      <c r="G140" s="58">
        <v>57</v>
      </c>
      <c r="H140" s="58">
        <v>35</v>
      </c>
      <c r="I140" s="58">
        <v>21</v>
      </c>
      <c r="J140" s="58">
        <v>1</v>
      </c>
      <c r="K140" s="58">
        <v>0</v>
      </c>
      <c r="L140" s="57">
        <v>57</v>
      </c>
      <c r="M140" s="57">
        <v>100</v>
      </c>
    </row>
    <row r="141" spans="1:13" ht="15.75">
      <c r="A141" s="57"/>
      <c r="B141" s="57"/>
      <c r="C141" s="57" t="s">
        <v>483</v>
      </c>
      <c r="D141" s="58" t="s">
        <v>484</v>
      </c>
      <c r="E141" s="58">
        <v>7385194812</v>
      </c>
      <c r="F141" s="58">
        <v>57</v>
      </c>
      <c r="G141" s="58">
        <v>57</v>
      </c>
      <c r="H141" s="58">
        <v>25</v>
      </c>
      <c r="I141" s="58">
        <v>28</v>
      </c>
      <c r="J141" s="58">
        <v>3</v>
      </c>
      <c r="K141" s="58">
        <v>0</v>
      </c>
      <c r="L141" s="57">
        <v>56</v>
      </c>
      <c r="M141" s="57">
        <v>98.24</v>
      </c>
    </row>
    <row r="142" spans="1:13" ht="31.5">
      <c r="A142" s="57"/>
      <c r="B142" s="57"/>
      <c r="C142" s="57" t="s">
        <v>1101</v>
      </c>
      <c r="D142" s="58" t="s">
        <v>1172</v>
      </c>
      <c r="E142" s="58">
        <v>9423550503</v>
      </c>
      <c r="F142" s="58">
        <v>57</v>
      </c>
      <c r="G142" s="58">
        <v>57</v>
      </c>
      <c r="H142" s="58">
        <v>37</v>
      </c>
      <c r="I142" s="58">
        <v>17</v>
      </c>
      <c r="J142" s="58">
        <v>3</v>
      </c>
      <c r="K142" s="58">
        <v>0</v>
      </c>
      <c r="L142" s="57">
        <v>57</v>
      </c>
      <c r="M142" s="57">
        <v>100</v>
      </c>
    </row>
    <row r="143" spans="1:13" ht="23.25" customHeight="1">
      <c r="A143" s="57"/>
      <c r="B143" s="57"/>
      <c r="C143" s="57" t="s">
        <v>1102</v>
      </c>
      <c r="D143" s="58" t="s">
        <v>1173</v>
      </c>
      <c r="E143" s="58">
        <v>9420229224</v>
      </c>
      <c r="F143" s="58">
        <v>57</v>
      </c>
      <c r="G143" s="58">
        <v>57</v>
      </c>
      <c r="H143" s="58">
        <v>43</v>
      </c>
      <c r="I143" s="58">
        <v>11</v>
      </c>
      <c r="J143" s="58">
        <v>0</v>
      </c>
      <c r="K143" s="58">
        <v>3</v>
      </c>
      <c r="L143" s="57">
        <v>57</v>
      </c>
      <c r="M143" s="57">
        <v>100</v>
      </c>
    </row>
    <row r="144" spans="1:13" ht="21" customHeight="1">
      <c r="A144" s="57"/>
      <c r="B144" s="57"/>
      <c r="C144" s="57" t="s">
        <v>485</v>
      </c>
      <c r="D144" s="58" t="s">
        <v>1174</v>
      </c>
      <c r="E144" s="58">
        <v>7385194812</v>
      </c>
      <c r="F144" s="58">
        <v>57</v>
      </c>
      <c r="G144" s="58">
        <v>57</v>
      </c>
      <c r="H144" s="58">
        <v>4</v>
      </c>
      <c r="I144" s="58">
        <v>16</v>
      </c>
      <c r="J144" s="58">
        <v>31</v>
      </c>
      <c r="K144" s="58">
        <v>6</v>
      </c>
      <c r="L144" s="57">
        <v>57</v>
      </c>
      <c r="M144" s="57">
        <v>100</v>
      </c>
    </row>
    <row r="145" spans="1:13" ht="15.75">
      <c r="A145" s="57"/>
      <c r="B145" s="57"/>
      <c r="C145" s="57" t="s">
        <v>1624</v>
      </c>
      <c r="D145" s="58" t="s">
        <v>1625</v>
      </c>
      <c r="E145" s="58">
        <v>8669000480</v>
      </c>
      <c r="F145" s="58">
        <v>57</v>
      </c>
      <c r="G145" s="58">
        <v>57</v>
      </c>
      <c r="H145" s="58">
        <v>15</v>
      </c>
      <c r="I145" s="58">
        <v>23</v>
      </c>
      <c r="J145" s="58">
        <v>14</v>
      </c>
      <c r="K145" s="58">
        <v>4</v>
      </c>
      <c r="L145" s="57">
        <v>56</v>
      </c>
      <c r="M145" s="57">
        <v>98.24</v>
      </c>
    </row>
    <row r="146" spans="1:13" ht="15.75">
      <c r="A146" s="57"/>
      <c r="B146" s="57"/>
      <c r="C146" s="57" t="s">
        <v>1626</v>
      </c>
      <c r="D146" s="58" t="s">
        <v>1627</v>
      </c>
      <c r="E146" s="58">
        <v>8007368039</v>
      </c>
      <c r="F146" s="58">
        <v>57</v>
      </c>
      <c r="G146" s="58">
        <v>57</v>
      </c>
      <c r="H146" s="58">
        <v>11</v>
      </c>
      <c r="I146" s="58">
        <v>18</v>
      </c>
      <c r="J146" s="58">
        <v>26</v>
      </c>
      <c r="K146" s="58">
        <v>1</v>
      </c>
      <c r="L146" s="57">
        <v>56</v>
      </c>
      <c r="M146" s="57">
        <v>98.24</v>
      </c>
    </row>
    <row r="147" spans="1:13" ht="15.75">
      <c r="A147" s="57">
        <v>6</v>
      </c>
      <c r="B147" s="57" t="s">
        <v>476</v>
      </c>
      <c r="C147" s="57" t="s">
        <v>465</v>
      </c>
      <c r="D147" s="58" t="s">
        <v>466</v>
      </c>
      <c r="E147" s="58">
        <v>9423550503</v>
      </c>
      <c r="F147" s="58">
        <v>57</v>
      </c>
      <c r="G147" s="58">
        <v>57</v>
      </c>
      <c r="H147" s="58">
        <v>20</v>
      </c>
      <c r="I147" s="58">
        <v>27</v>
      </c>
      <c r="J147" s="58">
        <v>9</v>
      </c>
      <c r="K147" s="58">
        <v>1</v>
      </c>
      <c r="L147" s="57">
        <v>57</v>
      </c>
      <c r="M147" s="57">
        <v>100</v>
      </c>
    </row>
    <row r="148" spans="1:13" ht="15.75">
      <c r="A148" s="57"/>
      <c r="B148" s="57" t="s">
        <v>1175</v>
      </c>
      <c r="C148" s="57" t="s">
        <v>467</v>
      </c>
      <c r="D148" s="58" t="s">
        <v>1625</v>
      </c>
      <c r="E148" s="58">
        <v>8669000480</v>
      </c>
      <c r="F148" s="58">
        <v>57</v>
      </c>
      <c r="G148" s="58">
        <v>57</v>
      </c>
      <c r="H148" s="58">
        <v>18</v>
      </c>
      <c r="I148" s="58">
        <v>31</v>
      </c>
      <c r="J148" s="58">
        <v>8</v>
      </c>
      <c r="K148" s="58">
        <v>0</v>
      </c>
      <c r="L148" s="57">
        <v>57</v>
      </c>
      <c r="M148" s="57">
        <v>100</v>
      </c>
    </row>
    <row r="149" spans="1:13" ht="15.75">
      <c r="A149" s="57"/>
      <c r="B149" s="57"/>
      <c r="C149" s="57" t="s">
        <v>478</v>
      </c>
      <c r="D149" s="58" t="s">
        <v>1176</v>
      </c>
      <c r="E149" s="58">
        <v>9096204220</v>
      </c>
      <c r="F149" s="58">
        <v>57</v>
      </c>
      <c r="G149" s="58">
        <v>57</v>
      </c>
      <c r="H149" s="58">
        <v>22</v>
      </c>
      <c r="I149" s="58">
        <v>28</v>
      </c>
      <c r="J149" s="58">
        <v>6</v>
      </c>
      <c r="K149" s="58">
        <v>0</v>
      </c>
      <c r="L149" s="57">
        <v>56</v>
      </c>
      <c r="M149" s="57">
        <v>98.24</v>
      </c>
    </row>
    <row r="150" spans="1:13" ht="15.75">
      <c r="A150" s="57"/>
      <c r="B150" s="57"/>
      <c r="C150" s="57" t="s">
        <v>479</v>
      </c>
      <c r="D150" s="58" t="s">
        <v>475</v>
      </c>
      <c r="E150" s="58">
        <v>7588007279</v>
      </c>
      <c r="F150" s="58">
        <v>57</v>
      </c>
      <c r="G150" s="58">
        <v>57</v>
      </c>
      <c r="H150" s="58">
        <v>8</v>
      </c>
      <c r="I150" s="58">
        <v>16</v>
      </c>
      <c r="J150" s="58">
        <v>14</v>
      </c>
      <c r="K150" s="58">
        <v>16</v>
      </c>
      <c r="L150" s="57">
        <v>54</v>
      </c>
      <c r="M150" s="57">
        <v>94.73</v>
      </c>
    </row>
    <row r="151" spans="1:13" ht="15.75">
      <c r="A151" s="57"/>
      <c r="B151" s="57"/>
      <c r="C151" s="57" t="s">
        <v>480</v>
      </c>
      <c r="D151" s="58" t="s">
        <v>1171</v>
      </c>
      <c r="E151" s="58">
        <v>8600137678</v>
      </c>
      <c r="F151" s="58">
        <v>57</v>
      </c>
      <c r="G151" s="58">
        <v>57</v>
      </c>
      <c r="H151" s="58">
        <v>23</v>
      </c>
      <c r="I151" s="58">
        <v>23</v>
      </c>
      <c r="J151" s="58">
        <v>10</v>
      </c>
      <c r="K151" s="58"/>
      <c r="L151" s="57">
        <v>56</v>
      </c>
      <c r="M151" s="57">
        <v>98.24</v>
      </c>
    </row>
    <row r="152" spans="1:13" ht="15.75">
      <c r="A152" s="57"/>
      <c r="B152" s="57"/>
      <c r="C152" s="57" t="s">
        <v>483</v>
      </c>
      <c r="D152" s="58" t="s">
        <v>1628</v>
      </c>
      <c r="E152" s="58">
        <v>9420229224</v>
      </c>
      <c r="F152" s="58">
        <v>57</v>
      </c>
      <c r="G152" s="58">
        <v>57</v>
      </c>
      <c r="H152" s="58">
        <v>7</v>
      </c>
      <c r="I152" s="58">
        <v>28</v>
      </c>
      <c r="J152" s="58">
        <v>19</v>
      </c>
      <c r="K152" s="58">
        <v>2</v>
      </c>
      <c r="L152" s="57">
        <v>56</v>
      </c>
      <c r="M152" s="57">
        <v>98.24</v>
      </c>
    </row>
    <row r="153" spans="1:13" ht="15.75">
      <c r="A153" s="57"/>
      <c r="B153" s="57"/>
      <c r="C153" s="57" t="s">
        <v>1101</v>
      </c>
      <c r="D153" s="58" t="s">
        <v>468</v>
      </c>
      <c r="E153" s="58">
        <v>9850457294</v>
      </c>
      <c r="F153" s="58">
        <v>57</v>
      </c>
      <c r="G153" s="58">
        <v>57</v>
      </c>
      <c r="H153" s="58">
        <v>10</v>
      </c>
      <c r="I153" s="58">
        <v>37</v>
      </c>
      <c r="J153" s="58">
        <v>9</v>
      </c>
      <c r="K153" s="58">
        <v>0</v>
      </c>
      <c r="L153" s="57">
        <v>56</v>
      </c>
      <c r="M153" s="57">
        <v>98.24</v>
      </c>
    </row>
    <row r="154" spans="1:13" ht="15.75">
      <c r="A154" s="57"/>
      <c r="B154" s="57"/>
      <c r="C154" s="57" t="s">
        <v>1102</v>
      </c>
      <c r="D154" s="58" t="s">
        <v>1176</v>
      </c>
      <c r="E154" s="58">
        <v>9096204220</v>
      </c>
      <c r="F154" s="58">
        <v>57</v>
      </c>
      <c r="G154" s="58">
        <v>57</v>
      </c>
      <c r="H154" s="58">
        <v>8</v>
      </c>
      <c r="I154" s="58">
        <v>4</v>
      </c>
      <c r="J154" s="58">
        <v>32</v>
      </c>
      <c r="K154" s="58">
        <v>12</v>
      </c>
      <c r="L154" s="57">
        <v>56</v>
      </c>
      <c r="M154" s="57">
        <v>98.24</v>
      </c>
    </row>
    <row r="155" spans="1:13" ht="31.5">
      <c r="A155" s="57"/>
      <c r="B155" s="57"/>
      <c r="C155" s="57" t="s">
        <v>485</v>
      </c>
      <c r="D155" s="58" t="s">
        <v>1629</v>
      </c>
      <c r="E155" s="58">
        <v>9423550503</v>
      </c>
      <c r="F155" s="58">
        <v>57</v>
      </c>
      <c r="G155" s="58">
        <v>57</v>
      </c>
      <c r="H155" s="58">
        <v>17</v>
      </c>
      <c r="I155" s="58">
        <v>25</v>
      </c>
      <c r="J155" s="58">
        <v>12</v>
      </c>
      <c r="K155" s="58">
        <v>2</v>
      </c>
      <c r="L155" s="57">
        <v>56</v>
      </c>
      <c r="M155" s="57">
        <v>98.24</v>
      </c>
    </row>
    <row r="156" spans="1:13" ht="31.5">
      <c r="A156" s="57"/>
      <c r="B156" s="57"/>
      <c r="C156" s="57" t="s">
        <v>1626</v>
      </c>
      <c r="D156" s="58" t="s">
        <v>1630</v>
      </c>
      <c r="E156" s="58">
        <v>9096204220</v>
      </c>
      <c r="F156" s="58">
        <v>57</v>
      </c>
      <c r="G156" s="58">
        <v>57</v>
      </c>
      <c r="H156" s="58">
        <v>20</v>
      </c>
      <c r="I156" s="58">
        <v>30</v>
      </c>
      <c r="J156" s="58">
        <v>6</v>
      </c>
      <c r="K156" s="58">
        <v>0</v>
      </c>
      <c r="L156" s="57">
        <v>56</v>
      </c>
      <c r="M156" s="57">
        <v>98.24</v>
      </c>
    </row>
    <row r="157" spans="1:13" ht="31.5">
      <c r="A157" s="57"/>
      <c r="B157" s="57"/>
      <c r="C157" s="57" t="s">
        <v>1626</v>
      </c>
      <c r="D157" s="58" t="s">
        <v>1631</v>
      </c>
      <c r="E157" s="58">
        <v>8600137678</v>
      </c>
      <c r="F157" s="58">
        <v>57</v>
      </c>
      <c r="G157" s="58">
        <v>57</v>
      </c>
      <c r="H157" s="58">
        <v>25</v>
      </c>
      <c r="I157" s="58">
        <v>31</v>
      </c>
      <c r="J157" s="58">
        <v>0</v>
      </c>
      <c r="K157" s="58">
        <v>0</v>
      </c>
      <c r="L157" s="57">
        <v>56</v>
      </c>
      <c r="M157" s="57">
        <v>98.24</v>
      </c>
    </row>
    <row r="160" spans="1:13" ht="31.5">
      <c r="A160" s="929" t="s">
        <v>0</v>
      </c>
      <c r="B160" s="929"/>
      <c r="C160" s="929"/>
      <c r="D160" s="929"/>
      <c r="E160" s="929"/>
      <c r="F160" s="929"/>
      <c r="G160" s="929"/>
      <c r="H160" s="929"/>
      <c r="I160" s="929"/>
      <c r="J160" s="929"/>
      <c r="K160" s="929"/>
      <c r="L160" s="929"/>
      <c r="M160" s="929"/>
    </row>
    <row r="161" spans="1:13" ht="26.25">
      <c r="A161" s="930" t="s">
        <v>1</v>
      </c>
      <c r="B161" s="930"/>
      <c r="C161" s="930"/>
      <c r="D161" s="930"/>
      <c r="E161" s="930"/>
      <c r="F161" s="930"/>
      <c r="G161" s="930"/>
      <c r="H161" s="930"/>
      <c r="I161" s="930"/>
      <c r="J161" s="930"/>
      <c r="K161" s="930"/>
      <c r="L161" s="930"/>
      <c r="M161" s="930"/>
    </row>
    <row r="162" spans="1:13">
      <c r="A162" s="932" t="s">
        <v>2</v>
      </c>
      <c r="B162" s="932"/>
      <c r="C162" s="932"/>
      <c r="D162" s="932"/>
      <c r="E162" s="932"/>
      <c r="F162" s="932"/>
      <c r="G162" s="932"/>
      <c r="H162" s="932"/>
      <c r="I162" s="932"/>
      <c r="J162" s="932"/>
      <c r="K162" s="932"/>
      <c r="L162" s="932"/>
      <c r="M162" s="932"/>
    </row>
    <row r="163" spans="1:13" ht="23.25">
      <c r="A163" s="933" t="s">
        <v>3</v>
      </c>
      <c r="B163" s="933"/>
      <c r="C163" s="933"/>
      <c r="D163" s="933"/>
      <c r="E163" s="933"/>
      <c r="F163" s="933"/>
      <c r="G163" s="935" t="s">
        <v>1177</v>
      </c>
      <c r="H163" s="935"/>
      <c r="I163" s="935"/>
      <c r="J163" s="935"/>
      <c r="K163" s="935"/>
      <c r="L163" s="935"/>
      <c r="M163" s="935"/>
    </row>
    <row r="164" spans="1:13" ht="21">
      <c r="A164" s="928" t="s">
        <v>5</v>
      </c>
      <c r="B164" s="923" t="s">
        <v>6</v>
      </c>
      <c r="C164" s="928" t="s">
        <v>7</v>
      </c>
      <c r="D164" s="938" t="s">
        <v>8</v>
      </c>
      <c r="E164" s="938"/>
      <c r="F164" s="928" t="s">
        <v>9</v>
      </c>
      <c r="G164" s="928" t="s">
        <v>10</v>
      </c>
      <c r="H164" s="928" t="s">
        <v>11</v>
      </c>
      <c r="I164" s="928"/>
      <c r="J164" s="928"/>
      <c r="K164" s="928"/>
      <c r="L164" s="928" t="s">
        <v>12</v>
      </c>
      <c r="M164" s="939" t="s">
        <v>13</v>
      </c>
    </row>
    <row r="165" spans="1:13" ht="23.25" customHeight="1">
      <c r="A165" s="928"/>
      <c r="B165" s="937"/>
      <c r="C165" s="928"/>
      <c r="D165" s="5" t="s">
        <v>14</v>
      </c>
      <c r="E165" s="3" t="s">
        <v>15</v>
      </c>
      <c r="F165" s="928"/>
      <c r="G165" s="928"/>
      <c r="H165" s="3" t="s">
        <v>16</v>
      </c>
      <c r="I165" s="3" t="s">
        <v>17</v>
      </c>
      <c r="J165" s="3" t="s">
        <v>18</v>
      </c>
      <c r="K165" s="3" t="s">
        <v>19</v>
      </c>
      <c r="L165" s="928"/>
      <c r="M165" s="939"/>
    </row>
    <row r="166" spans="1:13" ht="21" customHeight="1">
      <c r="A166" s="44"/>
      <c r="B166" s="59" t="s">
        <v>1510</v>
      </c>
      <c r="C166" s="60" t="s">
        <v>1179</v>
      </c>
      <c r="D166" s="61" t="s">
        <v>1511</v>
      </c>
      <c r="E166" s="62"/>
      <c r="F166" s="63">
        <v>258</v>
      </c>
      <c r="G166" s="63">
        <v>258</v>
      </c>
      <c r="H166" s="63">
        <v>84</v>
      </c>
      <c r="I166" s="63">
        <v>132</v>
      </c>
      <c r="J166" s="63">
        <v>19</v>
      </c>
      <c r="K166" s="63">
        <v>15</v>
      </c>
      <c r="L166" s="63">
        <v>250</v>
      </c>
      <c r="M166" s="79">
        <v>0.96889999999999998</v>
      </c>
    </row>
    <row r="167" spans="1:13" ht="31.5">
      <c r="A167" s="44"/>
      <c r="B167" s="59" t="s">
        <v>1510</v>
      </c>
      <c r="C167" s="60" t="s">
        <v>1181</v>
      </c>
      <c r="D167" s="64" t="s">
        <v>1512</v>
      </c>
      <c r="E167" s="62"/>
      <c r="F167" s="65">
        <v>258</v>
      </c>
      <c r="G167" s="65">
        <v>258</v>
      </c>
      <c r="H167" s="63">
        <v>141</v>
      </c>
      <c r="I167" s="63">
        <v>90</v>
      </c>
      <c r="J167" s="63">
        <v>13</v>
      </c>
      <c r="K167" s="63">
        <v>10</v>
      </c>
      <c r="L167" s="63">
        <v>254</v>
      </c>
      <c r="M167" s="80">
        <v>0.98440000000000005</v>
      </c>
    </row>
    <row r="168" spans="1:13" ht="31.5">
      <c r="A168" s="44"/>
      <c r="B168" s="59" t="s">
        <v>1510</v>
      </c>
      <c r="C168" s="60" t="s">
        <v>1183</v>
      </c>
      <c r="D168" s="64" t="s">
        <v>1513</v>
      </c>
      <c r="E168" s="62"/>
      <c r="F168" s="65">
        <v>258</v>
      </c>
      <c r="G168" s="65">
        <v>258</v>
      </c>
      <c r="H168" s="63">
        <v>24</v>
      </c>
      <c r="I168" s="63">
        <v>200</v>
      </c>
      <c r="J168" s="63">
        <v>32</v>
      </c>
      <c r="K168" s="63">
        <v>2</v>
      </c>
      <c r="L168" s="63">
        <v>258</v>
      </c>
      <c r="M168" s="81">
        <v>1</v>
      </c>
    </row>
    <row r="169" spans="1:13" ht="31.5">
      <c r="A169" s="44"/>
      <c r="B169" s="59" t="s">
        <v>1514</v>
      </c>
      <c r="C169" s="66" t="s">
        <v>1185</v>
      </c>
      <c r="D169" s="64" t="s">
        <v>1515</v>
      </c>
      <c r="E169" s="62"/>
      <c r="F169" s="65">
        <v>171</v>
      </c>
      <c r="G169" s="65">
        <v>170</v>
      </c>
      <c r="H169" s="63">
        <v>120</v>
      </c>
      <c r="I169" s="63">
        <v>36</v>
      </c>
      <c r="J169" s="63">
        <v>11</v>
      </c>
      <c r="K169" s="63">
        <v>2</v>
      </c>
      <c r="L169" s="63">
        <v>169</v>
      </c>
      <c r="M169" s="81">
        <v>0.99409999999999998</v>
      </c>
    </row>
    <row r="170" spans="1:13" ht="31.5">
      <c r="A170" s="44"/>
      <c r="B170" s="59" t="s">
        <v>1514</v>
      </c>
      <c r="C170" s="66" t="s">
        <v>1187</v>
      </c>
      <c r="D170" s="67" t="s">
        <v>1632</v>
      </c>
      <c r="E170" s="62"/>
      <c r="F170" s="65">
        <v>171</v>
      </c>
      <c r="G170" s="65">
        <v>170</v>
      </c>
      <c r="H170" s="63">
        <v>49</v>
      </c>
      <c r="I170" s="63">
        <v>59</v>
      </c>
      <c r="J170" s="63">
        <v>46</v>
      </c>
      <c r="K170" s="63">
        <v>12</v>
      </c>
      <c r="L170" s="63">
        <v>166</v>
      </c>
      <c r="M170" s="81">
        <v>0.99409999999999998</v>
      </c>
    </row>
    <row r="171" spans="1:13" ht="31.5">
      <c r="A171" s="44"/>
      <c r="B171" s="59" t="s">
        <v>1514</v>
      </c>
      <c r="C171" s="66" t="s">
        <v>1189</v>
      </c>
      <c r="D171" s="64" t="s">
        <v>1633</v>
      </c>
      <c r="E171" s="62"/>
      <c r="F171" s="65">
        <v>171</v>
      </c>
      <c r="G171" s="65">
        <v>170</v>
      </c>
      <c r="H171" s="63">
        <v>110</v>
      </c>
      <c r="I171" s="63">
        <v>22</v>
      </c>
      <c r="J171" s="63">
        <v>34</v>
      </c>
      <c r="K171" s="63">
        <v>3</v>
      </c>
      <c r="L171" s="63">
        <v>170</v>
      </c>
      <c r="M171" s="81">
        <v>1</v>
      </c>
    </row>
    <row r="172" spans="1:13" ht="21.75">
      <c r="A172" s="44"/>
      <c r="B172" s="68" t="s">
        <v>1518</v>
      </c>
      <c r="C172" s="69" t="s">
        <v>1634</v>
      </c>
      <c r="D172" s="64" t="s">
        <v>1635</v>
      </c>
      <c r="E172" s="62"/>
      <c r="F172" s="63">
        <v>70</v>
      </c>
      <c r="G172" s="63">
        <v>70</v>
      </c>
      <c r="H172" s="63">
        <v>34</v>
      </c>
      <c r="I172" s="63">
        <v>27</v>
      </c>
      <c r="J172" s="63">
        <v>5</v>
      </c>
      <c r="K172" s="63">
        <v>3</v>
      </c>
      <c r="L172" s="63">
        <v>69</v>
      </c>
      <c r="M172" s="63"/>
    </row>
    <row r="173" spans="1:13" ht="21.75">
      <c r="A173" s="44"/>
      <c r="B173" s="70" t="s">
        <v>1518</v>
      </c>
      <c r="C173" s="71" t="s">
        <v>1636</v>
      </c>
      <c r="D173" s="67" t="s">
        <v>1637</v>
      </c>
      <c r="E173" s="62"/>
      <c r="F173" s="63">
        <v>70</v>
      </c>
      <c r="G173" s="63">
        <v>70</v>
      </c>
      <c r="H173" s="63">
        <v>11</v>
      </c>
      <c r="I173" s="63">
        <v>41</v>
      </c>
      <c r="J173" s="63">
        <v>15</v>
      </c>
      <c r="K173" s="63">
        <v>2</v>
      </c>
      <c r="L173" s="63">
        <v>69</v>
      </c>
      <c r="M173" s="65"/>
    </row>
    <row r="174" spans="1:13" ht="21.75">
      <c r="A174" s="44"/>
      <c r="B174" s="70" t="s">
        <v>1518</v>
      </c>
      <c r="C174" s="71" t="s">
        <v>1638</v>
      </c>
      <c r="D174" s="27" t="s">
        <v>1242</v>
      </c>
      <c r="E174" s="72"/>
      <c r="F174" s="63">
        <v>70</v>
      </c>
      <c r="G174" s="63">
        <v>70</v>
      </c>
      <c r="H174" s="63">
        <v>8</v>
      </c>
      <c r="I174" s="63">
        <v>37</v>
      </c>
      <c r="J174" s="63">
        <v>19</v>
      </c>
      <c r="K174" s="63">
        <v>5</v>
      </c>
      <c r="L174" s="63">
        <v>69</v>
      </c>
      <c r="M174" s="65"/>
    </row>
    <row r="175" spans="1:13" ht="21.75">
      <c r="A175" s="44"/>
      <c r="B175" s="70" t="s">
        <v>1518</v>
      </c>
      <c r="C175" s="66" t="s">
        <v>1639</v>
      </c>
      <c r="D175" s="67" t="s">
        <v>1637</v>
      </c>
      <c r="E175" s="72"/>
      <c r="F175" s="63">
        <v>70</v>
      </c>
      <c r="G175" s="63">
        <v>70</v>
      </c>
      <c r="H175" s="63">
        <v>43</v>
      </c>
      <c r="I175" s="63">
        <v>20</v>
      </c>
      <c r="J175" s="63">
        <v>6</v>
      </c>
      <c r="K175" s="63">
        <v>1</v>
      </c>
      <c r="L175" s="63">
        <v>70</v>
      </c>
      <c r="M175" s="65">
        <v>100</v>
      </c>
    </row>
    <row r="176" spans="1:13" ht="21.75">
      <c r="A176" s="44"/>
      <c r="B176" s="70" t="s">
        <v>1518</v>
      </c>
      <c r="C176" s="66" t="s">
        <v>1640</v>
      </c>
      <c r="D176" s="67" t="s">
        <v>1637</v>
      </c>
      <c r="E176" s="60"/>
      <c r="F176" s="63">
        <v>70</v>
      </c>
      <c r="G176" s="63">
        <v>70</v>
      </c>
      <c r="H176" s="63">
        <v>51</v>
      </c>
      <c r="I176" s="63">
        <v>11</v>
      </c>
      <c r="J176" s="63">
        <v>4</v>
      </c>
      <c r="K176" s="63">
        <v>3</v>
      </c>
      <c r="L176" s="63">
        <v>69</v>
      </c>
      <c r="M176" s="63"/>
    </row>
    <row r="177" spans="1:13" ht="21.75">
      <c r="A177" s="44"/>
      <c r="B177" s="70" t="s">
        <v>1518</v>
      </c>
      <c r="C177" s="66" t="s">
        <v>1641</v>
      </c>
      <c r="D177" s="64" t="s">
        <v>894</v>
      </c>
      <c r="E177" s="73"/>
      <c r="F177" s="63">
        <v>70</v>
      </c>
      <c r="G177" s="63">
        <v>70</v>
      </c>
      <c r="H177" s="63">
        <v>35</v>
      </c>
      <c r="I177" s="63">
        <v>27</v>
      </c>
      <c r="J177" s="63">
        <v>8</v>
      </c>
      <c r="K177" s="63">
        <v>0</v>
      </c>
      <c r="L177" s="63">
        <v>70</v>
      </c>
      <c r="M177" s="63">
        <v>100</v>
      </c>
    </row>
    <row r="178" spans="1:13" ht="21.75">
      <c r="A178" s="44"/>
      <c r="B178" s="70" t="s">
        <v>1518</v>
      </c>
      <c r="C178" s="74" t="s">
        <v>1642</v>
      </c>
      <c r="D178" s="75" t="s">
        <v>1512</v>
      </c>
      <c r="E178" s="76"/>
      <c r="F178" s="77">
        <v>70</v>
      </c>
      <c r="G178" s="77">
        <v>70</v>
      </c>
      <c r="H178" s="77">
        <v>24</v>
      </c>
      <c r="I178" s="77">
        <v>38</v>
      </c>
      <c r="J178" s="77">
        <v>7</v>
      </c>
      <c r="K178" s="77">
        <v>1</v>
      </c>
      <c r="L178" s="77">
        <v>70</v>
      </c>
      <c r="M178" s="82">
        <v>100</v>
      </c>
    </row>
    <row r="179" spans="1:13" ht="21.75">
      <c r="A179" s="44"/>
      <c r="B179" s="70" t="s">
        <v>1518</v>
      </c>
      <c r="C179" s="66" t="s">
        <v>1643</v>
      </c>
      <c r="D179" s="27" t="s">
        <v>1242</v>
      </c>
      <c r="E179" s="78"/>
      <c r="F179" s="63">
        <v>70</v>
      </c>
      <c r="G179" s="63">
        <v>70</v>
      </c>
      <c r="H179" s="63">
        <v>22</v>
      </c>
      <c r="I179" s="63">
        <v>36</v>
      </c>
      <c r="J179" s="63">
        <v>7</v>
      </c>
      <c r="K179" s="63">
        <v>4</v>
      </c>
      <c r="L179" s="63">
        <v>69</v>
      </c>
      <c r="M179" s="65"/>
    </row>
    <row r="180" spans="1:13" ht="15.75">
      <c r="A180" s="83"/>
      <c r="B180" s="70" t="s">
        <v>1518</v>
      </c>
      <c r="C180" s="66" t="s">
        <v>1644</v>
      </c>
      <c r="D180" s="27" t="s">
        <v>1645</v>
      </c>
      <c r="E180" s="78"/>
      <c r="F180" s="63">
        <v>70</v>
      </c>
      <c r="G180" s="63">
        <v>70</v>
      </c>
      <c r="H180" s="63">
        <v>42</v>
      </c>
      <c r="I180" s="63">
        <v>27</v>
      </c>
      <c r="J180" s="63">
        <v>1</v>
      </c>
      <c r="K180" s="63">
        <v>0</v>
      </c>
      <c r="L180" s="63">
        <v>70</v>
      </c>
      <c r="M180" s="65">
        <v>100</v>
      </c>
    </row>
    <row r="181" spans="1:13" ht="15.75">
      <c r="A181" s="83"/>
      <c r="B181" s="70" t="s">
        <v>1518</v>
      </c>
      <c r="C181" s="66" t="s">
        <v>1646</v>
      </c>
      <c r="D181" s="27" t="s">
        <v>1647</v>
      </c>
      <c r="E181" s="78"/>
      <c r="F181" s="63">
        <v>70</v>
      </c>
      <c r="G181" s="63">
        <v>70</v>
      </c>
      <c r="H181" s="63">
        <v>55</v>
      </c>
      <c r="I181" s="63">
        <v>14</v>
      </c>
      <c r="J181" s="63">
        <v>1</v>
      </c>
      <c r="K181" s="63"/>
      <c r="L181" s="63"/>
      <c r="M181" s="65">
        <v>100</v>
      </c>
    </row>
    <row r="182" spans="1:13" ht="31.5">
      <c r="A182" s="84"/>
      <c r="B182" s="70" t="s">
        <v>1518</v>
      </c>
      <c r="C182" s="66" t="s">
        <v>1648</v>
      </c>
      <c r="D182" s="27" t="s">
        <v>1649</v>
      </c>
      <c r="E182" s="78"/>
      <c r="F182" s="63">
        <v>70</v>
      </c>
      <c r="G182" s="63">
        <v>70</v>
      </c>
      <c r="H182" s="63">
        <v>51</v>
      </c>
      <c r="I182" s="63">
        <v>16</v>
      </c>
      <c r="J182" s="63">
        <v>3</v>
      </c>
      <c r="K182" s="63">
        <v>0</v>
      </c>
      <c r="L182" s="63">
        <v>0</v>
      </c>
      <c r="M182" s="65">
        <v>100</v>
      </c>
    </row>
    <row r="183" spans="1:13" ht="31.5">
      <c r="A183" s="1"/>
      <c r="B183" s="85"/>
      <c r="C183" s="86"/>
      <c r="D183" s="87"/>
      <c r="E183" s="88"/>
      <c r="F183" s="89"/>
      <c r="G183" s="89"/>
      <c r="H183" s="89"/>
      <c r="I183" s="89"/>
      <c r="J183" s="89"/>
      <c r="K183" s="89"/>
      <c r="L183" s="1"/>
      <c r="M183" s="1"/>
    </row>
    <row r="185" spans="1:13" ht="15.75">
      <c r="A185" s="535" t="s">
        <v>1724</v>
      </c>
      <c r="B185" s="535"/>
      <c r="C185" s="535"/>
      <c r="D185" s="535"/>
      <c r="E185" s="535"/>
      <c r="F185" s="535"/>
      <c r="G185" s="535"/>
      <c r="H185" s="535"/>
      <c r="I185" s="535"/>
      <c r="J185" s="535"/>
      <c r="K185" s="535"/>
      <c r="L185" s="535"/>
      <c r="M185" s="535"/>
    </row>
    <row r="186" spans="1:13" ht="15.75">
      <c r="A186" s="533" t="s">
        <v>1725</v>
      </c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</row>
    <row r="187" spans="1:13" ht="20.25">
      <c r="A187" s="534" t="s">
        <v>1726</v>
      </c>
      <c r="B187" s="534"/>
      <c r="C187" s="534"/>
      <c r="D187" s="534"/>
      <c r="E187" s="534"/>
      <c r="F187" s="534"/>
      <c r="G187" s="534"/>
      <c r="H187" s="534"/>
      <c r="I187" s="534"/>
      <c r="J187" s="534"/>
      <c r="K187" s="534"/>
      <c r="L187" s="534"/>
      <c r="M187" s="534"/>
    </row>
    <row r="188" spans="1:13" ht="18.75">
      <c r="F188" s="92" t="s">
        <v>538</v>
      </c>
      <c r="G188" s="93" t="s">
        <v>539</v>
      </c>
      <c r="H188" s="94" t="s">
        <v>1211</v>
      </c>
    </row>
    <row r="189" spans="1:13" ht="15.75">
      <c r="A189" s="27" t="s">
        <v>541</v>
      </c>
      <c r="B189" s="27" t="s">
        <v>6</v>
      </c>
      <c r="C189" s="95" t="s">
        <v>542</v>
      </c>
      <c r="D189" s="979" t="s">
        <v>8</v>
      </c>
      <c r="E189" s="980"/>
      <c r="F189" s="959" t="s">
        <v>543</v>
      </c>
      <c r="G189" s="959" t="s">
        <v>544</v>
      </c>
      <c r="H189" s="959" t="s">
        <v>1212</v>
      </c>
      <c r="I189" s="959" t="s">
        <v>545</v>
      </c>
      <c r="J189" s="959" t="s">
        <v>906</v>
      </c>
      <c r="K189" s="959" t="s">
        <v>19</v>
      </c>
      <c r="L189" s="959" t="s">
        <v>12</v>
      </c>
      <c r="M189" s="98" t="s">
        <v>539</v>
      </c>
    </row>
    <row r="190" spans="1:13" ht="15.75">
      <c r="A190" s="27"/>
      <c r="B190" s="27"/>
      <c r="C190" s="95"/>
      <c r="D190" s="99" t="s">
        <v>179</v>
      </c>
      <c r="E190" s="100" t="s">
        <v>551</v>
      </c>
      <c r="F190" s="960"/>
      <c r="G190" s="960"/>
      <c r="H190" s="960"/>
      <c r="I190" s="960"/>
      <c r="J190" s="960"/>
      <c r="K190" s="960"/>
      <c r="L190" s="960"/>
      <c r="M190" s="101"/>
    </row>
    <row r="191" spans="1:13" ht="30">
      <c r="A191" s="102">
        <v>1</v>
      </c>
      <c r="B191" s="103" t="s">
        <v>953</v>
      </c>
      <c r="C191" s="105" t="s">
        <v>1650</v>
      </c>
      <c r="D191" s="106" t="s">
        <v>1651</v>
      </c>
      <c r="E191" s="107"/>
      <c r="F191" s="59">
        <v>24</v>
      </c>
      <c r="G191" s="59">
        <v>24</v>
      </c>
      <c r="H191" s="120">
        <v>17</v>
      </c>
      <c r="I191" s="120">
        <v>6</v>
      </c>
      <c r="J191" s="120">
        <v>0</v>
      </c>
      <c r="K191" s="59">
        <v>0</v>
      </c>
      <c r="L191" s="63">
        <v>23</v>
      </c>
      <c r="M191" s="59">
        <v>95.83</v>
      </c>
    </row>
    <row r="192" spans="1:13" ht="15.75">
      <c r="A192" s="102">
        <v>2</v>
      </c>
      <c r="B192" s="103" t="s">
        <v>953</v>
      </c>
      <c r="C192" s="109" t="s">
        <v>1652</v>
      </c>
      <c r="D192" s="110" t="s">
        <v>1653</v>
      </c>
      <c r="E192" s="107"/>
      <c r="F192" s="59">
        <v>24</v>
      </c>
      <c r="G192" s="59">
        <v>24</v>
      </c>
      <c r="H192" s="120">
        <v>16</v>
      </c>
      <c r="I192" s="120">
        <v>8</v>
      </c>
      <c r="J192" s="120">
        <v>0</v>
      </c>
      <c r="K192" s="59">
        <v>0</v>
      </c>
      <c r="L192" s="63">
        <v>24</v>
      </c>
      <c r="M192" s="59">
        <v>100</v>
      </c>
    </row>
    <row r="193" spans="1:13" ht="15.75">
      <c r="A193" s="102">
        <v>3</v>
      </c>
      <c r="B193" s="103" t="s">
        <v>953</v>
      </c>
      <c r="C193" s="109" t="s">
        <v>1654</v>
      </c>
      <c r="D193" s="110" t="s">
        <v>1655</v>
      </c>
      <c r="E193" s="107"/>
      <c r="F193" s="59">
        <v>24</v>
      </c>
      <c r="G193" s="59">
        <v>24</v>
      </c>
      <c r="H193" s="120">
        <v>12</v>
      </c>
      <c r="I193" s="120">
        <v>11</v>
      </c>
      <c r="J193" s="120">
        <v>1</v>
      </c>
      <c r="K193" s="59">
        <v>0</v>
      </c>
      <c r="L193" s="63">
        <v>24</v>
      </c>
      <c r="M193" s="59">
        <v>100</v>
      </c>
    </row>
    <row r="194" spans="1:13" ht="15.75">
      <c r="A194" s="102">
        <v>4</v>
      </c>
      <c r="B194" s="103" t="s">
        <v>953</v>
      </c>
      <c r="C194" s="109" t="s">
        <v>1656</v>
      </c>
      <c r="D194" s="110" t="s">
        <v>1657</v>
      </c>
      <c r="E194" s="107"/>
      <c r="F194" s="59">
        <v>24</v>
      </c>
      <c r="G194" s="59">
        <v>24</v>
      </c>
      <c r="H194" s="120">
        <v>13</v>
      </c>
      <c r="I194" s="120">
        <v>10</v>
      </c>
      <c r="J194" s="120">
        <v>1</v>
      </c>
      <c r="K194" s="59">
        <v>0</v>
      </c>
      <c r="L194" s="63">
        <v>24</v>
      </c>
      <c r="M194" s="59">
        <v>100</v>
      </c>
    </row>
    <row r="195" spans="1:13" ht="15.75">
      <c r="A195" s="102">
        <v>5</v>
      </c>
      <c r="B195" s="103" t="s">
        <v>953</v>
      </c>
      <c r="C195" s="109" t="s">
        <v>1658</v>
      </c>
      <c r="D195" s="110" t="s">
        <v>1657</v>
      </c>
      <c r="E195" s="107"/>
      <c r="F195" s="59">
        <v>24</v>
      </c>
      <c r="G195" s="59">
        <v>24</v>
      </c>
      <c r="H195" s="120">
        <v>6</v>
      </c>
      <c r="I195" s="120">
        <v>15</v>
      </c>
      <c r="J195" s="120">
        <v>3</v>
      </c>
      <c r="K195" s="59">
        <v>0</v>
      </c>
      <c r="L195" s="63">
        <v>24</v>
      </c>
      <c r="M195" s="59">
        <v>100</v>
      </c>
    </row>
    <row r="196" spans="1:13" ht="15.75">
      <c r="A196" s="102">
        <v>6</v>
      </c>
      <c r="B196" s="103" t="s">
        <v>953</v>
      </c>
      <c r="C196" s="109" t="s">
        <v>1659</v>
      </c>
      <c r="D196" s="27" t="s">
        <v>1660</v>
      </c>
      <c r="E196" s="113"/>
      <c r="F196" s="59">
        <v>24</v>
      </c>
      <c r="G196" s="59">
        <v>24</v>
      </c>
      <c r="H196" s="63">
        <v>12</v>
      </c>
      <c r="I196" s="63">
        <v>11</v>
      </c>
      <c r="J196" s="63">
        <v>1</v>
      </c>
      <c r="K196" s="63">
        <v>0</v>
      </c>
      <c r="L196" s="63">
        <v>24</v>
      </c>
      <c r="M196" s="59">
        <v>100</v>
      </c>
    </row>
    <row r="198" spans="1:13" ht="15.75">
      <c r="A198" s="541" t="s">
        <v>1724</v>
      </c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</row>
    <row r="199" spans="1:13" ht="15.75">
      <c r="A199" s="542" t="s">
        <v>1725</v>
      </c>
      <c r="B199" s="542"/>
      <c r="C199" s="542"/>
      <c r="D199" s="542"/>
      <c r="E199" s="542"/>
      <c r="F199" s="542"/>
      <c r="G199" s="542"/>
      <c r="H199" s="542"/>
      <c r="I199" s="542"/>
      <c r="J199" s="542"/>
      <c r="K199" s="542"/>
      <c r="L199" s="542"/>
      <c r="M199" s="542"/>
    </row>
    <row r="200" spans="1:13" ht="20.25">
      <c r="A200" s="543" t="s">
        <v>1726</v>
      </c>
      <c r="B200" s="543"/>
      <c r="C200" s="543"/>
      <c r="D200" s="543"/>
      <c r="E200" s="543"/>
      <c r="F200" s="543"/>
      <c r="G200" s="543"/>
      <c r="H200" s="543"/>
      <c r="I200" s="543"/>
      <c r="J200" s="543"/>
      <c r="K200" s="543"/>
      <c r="L200" s="543"/>
      <c r="M200" s="543"/>
    </row>
    <row r="201" spans="1:13" ht="18.75">
      <c r="F201" s="92" t="s">
        <v>538</v>
      </c>
      <c r="G201" s="93" t="s">
        <v>539</v>
      </c>
      <c r="H201" s="94" t="s">
        <v>1226</v>
      </c>
    </row>
    <row r="202" spans="1:13" ht="15.75">
      <c r="A202" s="27" t="s">
        <v>541</v>
      </c>
      <c r="B202" s="27" t="s">
        <v>6</v>
      </c>
      <c r="C202" s="95" t="s">
        <v>542</v>
      </c>
      <c r="D202" s="979" t="s">
        <v>8</v>
      </c>
      <c r="E202" s="980"/>
      <c r="F202" s="959" t="s">
        <v>543</v>
      </c>
      <c r="G202" s="959" t="s">
        <v>544</v>
      </c>
      <c r="H202" s="959" t="s">
        <v>1212</v>
      </c>
      <c r="I202" s="959" t="s">
        <v>545</v>
      </c>
      <c r="J202" s="959" t="s">
        <v>906</v>
      </c>
      <c r="K202" s="959" t="s">
        <v>19</v>
      </c>
      <c r="L202" s="959" t="s">
        <v>12</v>
      </c>
      <c r="M202" s="98" t="s">
        <v>539</v>
      </c>
    </row>
    <row r="203" spans="1:13" ht="15.75">
      <c r="A203" s="27"/>
      <c r="B203" s="27"/>
      <c r="C203" s="95"/>
      <c r="D203" s="114" t="s">
        <v>179</v>
      </c>
      <c r="E203" s="100" t="s">
        <v>551</v>
      </c>
      <c r="F203" s="960"/>
      <c r="G203" s="960"/>
      <c r="H203" s="960"/>
      <c r="I203" s="960"/>
      <c r="J203" s="960"/>
      <c r="K203" s="960"/>
      <c r="L203" s="960"/>
      <c r="M203" s="101"/>
    </row>
    <row r="204" spans="1:13" ht="15.75">
      <c r="A204" s="102">
        <v>1</v>
      </c>
      <c r="B204" s="103" t="s">
        <v>212</v>
      </c>
      <c r="C204" s="110" t="s">
        <v>1227</v>
      </c>
      <c r="D204" s="110" t="s">
        <v>1661</v>
      </c>
      <c r="E204" s="27"/>
      <c r="F204" s="59">
        <v>24</v>
      </c>
      <c r="G204" s="59">
        <v>24</v>
      </c>
      <c r="H204" s="120">
        <v>1</v>
      </c>
      <c r="I204" s="120">
        <v>3</v>
      </c>
      <c r="J204" s="120">
        <v>5</v>
      </c>
      <c r="K204" s="59">
        <v>6</v>
      </c>
      <c r="L204" s="63">
        <v>15</v>
      </c>
      <c r="M204" s="59">
        <v>62.5</v>
      </c>
    </row>
    <row r="205" spans="1:13" ht="15.75">
      <c r="A205" s="102">
        <v>2</v>
      </c>
      <c r="B205" s="103" t="s">
        <v>212</v>
      </c>
      <c r="C205" s="110" t="s">
        <v>1229</v>
      </c>
      <c r="D205" s="115" t="s">
        <v>1662</v>
      </c>
      <c r="E205" s="27"/>
      <c r="F205" s="59">
        <v>24</v>
      </c>
      <c r="G205" s="59">
        <v>24</v>
      </c>
      <c r="H205" s="120">
        <v>3</v>
      </c>
      <c r="I205" s="120">
        <v>7</v>
      </c>
      <c r="J205" s="120">
        <v>6</v>
      </c>
      <c r="K205" s="59">
        <v>5</v>
      </c>
      <c r="L205" s="63">
        <v>21</v>
      </c>
      <c r="M205" s="59">
        <v>87.5</v>
      </c>
    </row>
    <row r="206" spans="1:13" ht="15.75">
      <c r="A206" s="102">
        <v>3</v>
      </c>
      <c r="B206" s="103" t="s">
        <v>212</v>
      </c>
      <c r="C206" s="110" t="s">
        <v>1548</v>
      </c>
      <c r="D206" s="110" t="s">
        <v>1663</v>
      </c>
      <c r="E206" s="27"/>
      <c r="F206" s="59">
        <v>24</v>
      </c>
      <c r="G206" s="59">
        <v>24</v>
      </c>
      <c r="H206" s="120">
        <v>6</v>
      </c>
      <c r="I206" s="120">
        <v>9</v>
      </c>
      <c r="J206" s="120">
        <v>6</v>
      </c>
      <c r="K206" s="59">
        <v>1</v>
      </c>
      <c r="L206" s="63">
        <v>22</v>
      </c>
      <c r="M206" s="59">
        <v>91.66</v>
      </c>
    </row>
    <row r="207" spans="1:13" ht="15.75">
      <c r="A207" s="102">
        <v>4</v>
      </c>
      <c r="B207" s="103" t="s">
        <v>212</v>
      </c>
      <c r="C207" s="110" t="s">
        <v>1233</v>
      </c>
      <c r="D207" s="110" t="s">
        <v>1664</v>
      </c>
      <c r="E207" s="27"/>
      <c r="F207" s="59">
        <v>24</v>
      </c>
      <c r="G207" s="59">
        <v>24</v>
      </c>
      <c r="H207" s="120">
        <v>5</v>
      </c>
      <c r="I207" s="120">
        <v>8</v>
      </c>
      <c r="J207" s="120">
        <v>9</v>
      </c>
      <c r="K207" s="59">
        <v>1</v>
      </c>
      <c r="L207" s="63">
        <v>23</v>
      </c>
      <c r="M207" s="59">
        <v>95.83</v>
      </c>
    </row>
    <row r="208" spans="1:13" ht="15.75">
      <c r="A208" s="102">
        <v>5</v>
      </c>
      <c r="B208" s="103" t="s">
        <v>212</v>
      </c>
      <c r="C208" s="110" t="s">
        <v>1235</v>
      </c>
      <c r="D208" s="110" t="s">
        <v>1664</v>
      </c>
      <c r="E208" s="27"/>
      <c r="F208" s="59">
        <v>24</v>
      </c>
      <c r="G208" s="59">
        <v>24</v>
      </c>
      <c r="H208" s="120">
        <v>18</v>
      </c>
      <c r="I208" s="120">
        <v>5</v>
      </c>
      <c r="J208" s="120">
        <v>0</v>
      </c>
      <c r="K208" s="59">
        <v>0</v>
      </c>
      <c r="L208" s="63">
        <v>23</v>
      </c>
      <c r="M208" s="59">
        <v>95.83</v>
      </c>
    </row>
    <row r="209" spans="1:13" ht="15.75">
      <c r="A209" s="102">
        <v>6</v>
      </c>
      <c r="B209" s="103" t="s">
        <v>212</v>
      </c>
      <c r="C209" s="110" t="s">
        <v>1236</v>
      </c>
      <c r="D209" s="110" t="s">
        <v>1665</v>
      </c>
      <c r="E209" s="72"/>
      <c r="F209" s="59">
        <v>24</v>
      </c>
      <c r="G209" s="59">
        <v>24</v>
      </c>
      <c r="H209" s="63">
        <v>16</v>
      </c>
      <c r="I209" s="63">
        <v>7</v>
      </c>
      <c r="J209" s="63">
        <v>0</v>
      </c>
      <c r="K209" s="59">
        <v>0</v>
      </c>
      <c r="L209" s="63">
        <v>23</v>
      </c>
      <c r="M209" s="59">
        <v>95.83</v>
      </c>
    </row>
    <row r="213" spans="1:13" ht="15.75">
      <c r="A213" s="541" t="s">
        <v>1724</v>
      </c>
      <c r="B213" s="541"/>
      <c r="C213" s="541"/>
      <c r="D213" s="541"/>
      <c r="E213" s="541"/>
      <c r="F213" s="541"/>
      <c r="G213" s="541"/>
      <c r="H213" s="541"/>
      <c r="I213" s="541"/>
      <c r="J213" s="541"/>
      <c r="K213" s="541"/>
      <c r="L213" s="541"/>
      <c r="M213" s="541"/>
    </row>
    <row r="214" spans="1:13" ht="15.75">
      <c r="A214" s="542" t="s">
        <v>1725</v>
      </c>
      <c r="B214" s="542"/>
      <c r="C214" s="542"/>
      <c r="D214" s="542"/>
      <c r="E214" s="542"/>
      <c r="F214" s="542"/>
      <c r="G214" s="542"/>
      <c r="H214" s="542"/>
      <c r="I214" s="542"/>
      <c r="J214" s="542"/>
      <c r="K214" s="542"/>
      <c r="L214" s="542"/>
      <c r="M214" s="542"/>
    </row>
    <row r="215" spans="1:13" ht="20.25">
      <c r="A215" s="543" t="s">
        <v>1726</v>
      </c>
      <c r="B215" s="543"/>
      <c r="C215" s="543"/>
      <c r="D215" s="543"/>
      <c r="E215" s="543"/>
      <c r="F215" s="543"/>
      <c r="G215" s="543"/>
      <c r="H215" s="543"/>
      <c r="I215" s="543"/>
      <c r="J215" s="543"/>
      <c r="K215" s="543"/>
      <c r="L215" s="543"/>
      <c r="M215" s="543"/>
    </row>
    <row r="216" spans="1:13" ht="18.75">
      <c r="G216" s="92" t="s">
        <v>538</v>
      </c>
      <c r="H216" s="93" t="s">
        <v>539</v>
      </c>
      <c r="I216" s="94" t="s">
        <v>1238</v>
      </c>
    </row>
    <row r="217" spans="1:13" ht="31.5">
      <c r="A217" s="27" t="s">
        <v>541</v>
      </c>
      <c r="B217" s="27" t="s">
        <v>6</v>
      </c>
      <c r="C217" s="95" t="s">
        <v>542</v>
      </c>
      <c r="D217" s="96" t="s">
        <v>8</v>
      </c>
      <c r="E217" s="97"/>
      <c r="F217" s="98" t="s">
        <v>543</v>
      </c>
      <c r="G217" s="98" t="s">
        <v>544</v>
      </c>
      <c r="H217" s="98" t="s">
        <v>1212</v>
      </c>
      <c r="I217" s="98" t="s">
        <v>545</v>
      </c>
      <c r="J217" s="98" t="s">
        <v>906</v>
      </c>
      <c r="K217" s="98" t="s">
        <v>19</v>
      </c>
      <c r="L217" s="98" t="s">
        <v>12</v>
      </c>
      <c r="M217" s="98" t="s">
        <v>539</v>
      </c>
    </row>
    <row r="218" spans="1:13" ht="15.75">
      <c r="A218" s="27"/>
      <c r="B218" s="27"/>
      <c r="C218" s="95"/>
      <c r="D218" s="114" t="s">
        <v>179</v>
      </c>
      <c r="E218" s="100" t="s">
        <v>551</v>
      </c>
      <c r="F218" s="101"/>
      <c r="G218" s="101"/>
      <c r="H218" s="101"/>
      <c r="I218" s="101"/>
      <c r="J218" s="101"/>
      <c r="K218" s="101"/>
      <c r="L218" s="101"/>
      <c r="M218" s="101"/>
    </row>
    <row r="219" spans="1:13" ht="15.75">
      <c r="A219" s="102">
        <v>1</v>
      </c>
      <c r="B219" s="103" t="s">
        <v>1239</v>
      </c>
      <c r="C219" s="110" t="s">
        <v>1551</v>
      </c>
      <c r="D219" s="116" t="s">
        <v>1666</v>
      </c>
      <c r="E219" s="27"/>
      <c r="F219" s="59">
        <v>23</v>
      </c>
      <c r="G219" s="59">
        <v>23</v>
      </c>
      <c r="H219" s="120">
        <v>10</v>
      </c>
      <c r="I219" s="120">
        <v>10</v>
      </c>
      <c r="J219" s="120">
        <v>3</v>
      </c>
      <c r="K219" s="59">
        <v>0</v>
      </c>
      <c r="L219" s="63">
        <v>23</v>
      </c>
      <c r="M219" s="59">
        <v>100</v>
      </c>
    </row>
    <row r="220" spans="1:13" ht="15.75">
      <c r="A220" s="102">
        <v>2</v>
      </c>
      <c r="B220" s="103" t="s">
        <v>1239</v>
      </c>
      <c r="C220" s="110" t="s">
        <v>1552</v>
      </c>
      <c r="D220" s="116" t="s">
        <v>1667</v>
      </c>
      <c r="E220" s="27"/>
      <c r="F220" s="59">
        <v>23</v>
      </c>
      <c r="G220" s="59">
        <v>23</v>
      </c>
      <c r="H220" s="120">
        <v>16</v>
      </c>
      <c r="I220" s="120">
        <v>6</v>
      </c>
      <c r="J220" s="120">
        <v>0</v>
      </c>
      <c r="K220" s="59">
        <v>1</v>
      </c>
      <c r="L220" s="63">
        <v>23</v>
      </c>
      <c r="M220" s="59">
        <v>100</v>
      </c>
    </row>
    <row r="221" spans="1:13" ht="15.75">
      <c r="A221" s="102">
        <v>3</v>
      </c>
      <c r="B221" s="103" t="s">
        <v>1239</v>
      </c>
      <c r="C221" s="110" t="s">
        <v>1553</v>
      </c>
      <c r="D221" s="116" t="s">
        <v>1668</v>
      </c>
      <c r="E221" s="27"/>
      <c r="F221" s="59">
        <v>23</v>
      </c>
      <c r="G221" s="59">
        <v>23</v>
      </c>
      <c r="H221" s="120">
        <v>11</v>
      </c>
      <c r="I221" s="120">
        <v>10</v>
      </c>
      <c r="J221" s="120">
        <v>2</v>
      </c>
      <c r="K221" s="59">
        <v>0</v>
      </c>
      <c r="L221" s="63">
        <v>23</v>
      </c>
      <c r="M221" s="59">
        <v>100</v>
      </c>
    </row>
    <row r="222" spans="1:13" ht="15.75">
      <c r="A222" s="102">
        <v>4</v>
      </c>
      <c r="B222" s="103" t="s">
        <v>1239</v>
      </c>
      <c r="C222" s="110" t="s">
        <v>1555</v>
      </c>
      <c r="D222" s="115" t="s">
        <v>1657</v>
      </c>
      <c r="E222" s="27"/>
      <c r="F222" s="59">
        <v>23</v>
      </c>
      <c r="G222" s="59">
        <v>23</v>
      </c>
      <c r="H222" s="120">
        <v>15</v>
      </c>
      <c r="I222" s="120">
        <v>8</v>
      </c>
      <c r="J222" s="120">
        <v>0</v>
      </c>
      <c r="K222" s="59">
        <v>0</v>
      </c>
      <c r="L222" s="63">
        <v>23</v>
      </c>
      <c r="M222" s="59">
        <v>100</v>
      </c>
    </row>
    <row r="223" spans="1:13" ht="15.75">
      <c r="A223" s="102">
        <v>5</v>
      </c>
      <c r="B223" s="103" t="s">
        <v>1239</v>
      </c>
      <c r="C223" s="110" t="s">
        <v>1556</v>
      </c>
      <c r="D223" s="115" t="s">
        <v>1657</v>
      </c>
      <c r="E223" s="27"/>
      <c r="F223" s="59">
        <v>23</v>
      </c>
      <c r="G223" s="59">
        <v>23</v>
      </c>
      <c r="H223" s="120">
        <v>15</v>
      </c>
      <c r="I223" s="120">
        <v>8</v>
      </c>
      <c r="J223" s="120">
        <v>0</v>
      </c>
      <c r="K223" s="59">
        <v>0</v>
      </c>
      <c r="L223" s="63">
        <v>23</v>
      </c>
      <c r="M223" s="59">
        <v>100</v>
      </c>
    </row>
    <row r="224" spans="1:13" ht="15.75">
      <c r="A224" s="102">
        <v>6</v>
      </c>
      <c r="B224" s="103" t="s">
        <v>1239</v>
      </c>
      <c r="C224" s="110" t="s">
        <v>1557</v>
      </c>
      <c r="D224" s="27" t="s">
        <v>1669</v>
      </c>
      <c r="E224" s="72"/>
      <c r="F224" s="59">
        <v>23</v>
      </c>
      <c r="G224" s="59">
        <v>23</v>
      </c>
      <c r="H224" s="63">
        <v>8</v>
      </c>
      <c r="I224" s="63">
        <v>5</v>
      </c>
      <c r="J224" s="63">
        <v>0</v>
      </c>
      <c r="K224" s="59">
        <v>0</v>
      </c>
      <c r="L224" s="63">
        <v>23</v>
      </c>
      <c r="M224" s="59">
        <v>100</v>
      </c>
    </row>
    <row r="227" spans="1:13" ht="15.75">
      <c r="A227" s="541" t="s">
        <v>1724</v>
      </c>
      <c r="B227" s="541"/>
      <c r="C227" s="541"/>
      <c r="D227" s="541"/>
      <c r="E227" s="541"/>
      <c r="F227" s="541"/>
      <c r="G227" s="541"/>
      <c r="H227" s="541"/>
      <c r="I227" s="541"/>
      <c r="J227" s="541"/>
      <c r="K227" s="541"/>
      <c r="L227" s="541"/>
      <c r="M227" s="541"/>
    </row>
    <row r="228" spans="1:13" ht="15.75">
      <c r="A228" s="542" t="s">
        <v>1725</v>
      </c>
      <c r="B228" s="542"/>
      <c r="C228" s="542"/>
      <c r="D228" s="542"/>
      <c r="E228" s="542"/>
      <c r="F228" s="542"/>
      <c r="G228" s="542"/>
      <c r="H228" s="542"/>
      <c r="I228" s="542"/>
      <c r="J228" s="542"/>
      <c r="K228" s="542"/>
      <c r="L228" s="542"/>
      <c r="M228" s="542"/>
    </row>
    <row r="229" spans="1:13" ht="20.25">
      <c r="A229" s="543" t="s">
        <v>1726</v>
      </c>
      <c r="B229" s="543"/>
      <c r="C229" s="543"/>
      <c r="D229" s="543"/>
      <c r="E229" s="543"/>
      <c r="F229" s="543"/>
      <c r="G229" s="543"/>
      <c r="H229" s="543"/>
      <c r="I229" s="543"/>
      <c r="J229" s="543"/>
      <c r="K229" s="543"/>
      <c r="L229" s="543"/>
      <c r="M229" s="543"/>
    </row>
    <row r="230" spans="1:13" ht="18.75">
      <c r="G230" s="92" t="s">
        <v>538</v>
      </c>
      <c r="H230" s="93" t="s">
        <v>539</v>
      </c>
      <c r="I230" s="94" t="s">
        <v>1249</v>
      </c>
    </row>
    <row r="231" spans="1:13" ht="31.5">
      <c r="A231" s="27" t="s">
        <v>541</v>
      </c>
      <c r="B231" s="27" t="s">
        <v>6</v>
      </c>
      <c r="C231" s="27" t="s">
        <v>542</v>
      </c>
      <c r="D231" s="117" t="s">
        <v>8</v>
      </c>
      <c r="E231" s="117"/>
      <c r="F231" s="118" t="s">
        <v>543</v>
      </c>
      <c r="G231" s="98" t="s">
        <v>544</v>
      </c>
      <c r="H231" s="98" t="s">
        <v>1212</v>
      </c>
      <c r="I231" s="98" t="s">
        <v>545</v>
      </c>
      <c r="J231" s="98" t="s">
        <v>906</v>
      </c>
      <c r="K231" s="98" t="s">
        <v>19</v>
      </c>
      <c r="L231" s="98" t="s">
        <v>12</v>
      </c>
      <c r="M231" s="98" t="s">
        <v>539</v>
      </c>
    </row>
    <row r="232" spans="1:13" ht="15.75">
      <c r="A232" s="27"/>
      <c r="B232" s="27"/>
      <c r="C232" s="95"/>
      <c r="D232" s="114" t="s">
        <v>179</v>
      </c>
      <c r="E232" s="100" t="s">
        <v>551</v>
      </c>
      <c r="F232" s="101"/>
      <c r="G232" s="101"/>
      <c r="H232" s="101"/>
      <c r="I232" s="101"/>
      <c r="J232" s="101"/>
      <c r="K232" s="101"/>
      <c r="L232" s="101"/>
      <c r="M232" s="101"/>
    </row>
    <row r="233" spans="1:13" ht="30">
      <c r="A233" s="102">
        <v>1</v>
      </c>
      <c r="B233" s="103" t="s">
        <v>1239</v>
      </c>
      <c r="C233" s="568" t="s">
        <v>1559</v>
      </c>
      <c r="D233" s="587" t="s">
        <v>1670</v>
      </c>
      <c r="E233" s="27"/>
      <c r="F233" s="59">
        <v>23</v>
      </c>
      <c r="G233" s="119">
        <v>23</v>
      </c>
      <c r="H233" s="120">
        <v>2</v>
      </c>
      <c r="I233" s="120">
        <v>6</v>
      </c>
      <c r="J233" s="120">
        <v>14</v>
      </c>
      <c r="K233" s="59">
        <v>1</v>
      </c>
      <c r="L233" s="63">
        <v>23</v>
      </c>
      <c r="M233" s="59">
        <v>100</v>
      </c>
    </row>
    <row r="234" spans="1:13" ht="45">
      <c r="A234" s="102">
        <v>2</v>
      </c>
      <c r="B234" s="103" t="s">
        <v>1239</v>
      </c>
      <c r="C234" s="568" t="s">
        <v>1560</v>
      </c>
      <c r="D234" s="567" t="s">
        <v>1671</v>
      </c>
      <c r="E234" s="27"/>
      <c r="F234" s="59">
        <v>23</v>
      </c>
      <c r="G234" s="59">
        <v>23</v>
      </c>
      <c r="H234" s="120">
        <v>1</v>
      </c>
      <c r="I234" s="120">
        <v>2</v>
      </c>
      <c r="J234" s="120">
        <v>11</v>
      </c>
      <c r="K234" s="59">
        <v>9</v>
      </c>
      <c r="L234" s="63">
        <v>23</v>
      </c>
      <c r="M234" s="59">
        <v>100</v>
      </c>
    </row>
    <row r="235" spans="1:13" ht="45">
      <c r="A235" s="102">
        <v>3</v>
      </c>
      <c r="B235" s="103" t="s">
        <v>1239</v>
      </c>
      <c r="C235" s="568" t="s">
        <v>1672</v>
      </c>
      <c r="D235" s="587" t="s">
        <v>1673</v>
      </c>
      <c r="E235" s="27"/>
      <c r="F235" s="59">
        <v>23</v>
      </c>
      <c r="G235" s="59">
        <v>23</v>
      </c>
      <c r="H235" s="120">
        <v>2</v>
      </c>
      <c r="I235" s="120">
        <v>14</v>
      </c>
      <c r="J235" s="120">
        <v>6</v>
      </c>
      <c r="K235" s="59">
        <v>1</v>
      </c>
      <c r="L235" s="63">
        <v>23</v>
      </c>
      <c r="M235" s="59">
        <v>100</v>
      </c>
    </row>
    <row r="236" spans="1:13" ht="30">
      <c r="A236" s="102">
        <v>4</v>
      </c>
      <c r="B236" s="103" t="s">
        <v>1239</v>
      </c>
      <c r="C236" s="568" t="s">
        <v>1562</v>
      </c>
      <c r="D236" s="83" t="s">
        <v>1674</v>
      </c>
      <c r="E236" s="27"/>
      <c r="F236" s="59">
        <v>23</v>
      </c>
      <c r="G236" s="59">
        <v>23</v>
      </c>
      <c r="H236" s="120">
        <v>10</v>
      </c>
      <c r="I236" s="120">
        <v>13</v>
      </c>
      <c r="J236" s="120">
        <v>0</v>
      </c>
      <c r="K236" s="59">
        <v>0</v>
      </c>
      <c r="L236" s="63">
        <v>23</v>
      </c>
      <c r="M236" s="59">
        <v>100</v>
      </c>
    </row>
    <row r="237" spans="1:13" ht="45">
      <c r="A237" s="102">
        <v>5</v>
      </c>
      <c r="B237" s="103" t="s">
        <v>1239</v>
      </c>
      <c r="C237" s="410" t="s">
        <v>1675</v>
      </c>
      <c r="D237" s="587" t="s">
        <v>1676</v>
      </c>
      <c r="E237" s="27"/>
      <c r="F237" s="59">
        <v>23</v>
      </c>
      <c r="G237" s="59">
        <v>23</v>
      </c>
      <c r="H237" s="120">
        <v>12</v>
      </c>
      <c r="I237" s="120">
        <v>10</v>
      </c>
      <c r="J237" s="120">
        <v>0</v>
      </c>
      <c r="K237" s="59">
        <v>1</v>
      </c>
      <c r="L237" s="63">
        <v>23</v>
      </c>
      <c r="M237" s="59">
        <v>100</v>
      </c>
    </row>
    <row r="238" spans="1:13" ht="15.75">
      <c r="A238" s="102">
        <v>6</v>
      </c>
      <c r="B238" s="103" t="s">
        <v>1239</v>
      </c>
      <c r="C238" s="410" t="s">
        <v>1564</v>
      </c>
      <c r="D238" s="599" t="s">
        <v>1677</v>
      </c>
      <c r="E238" s="72"/>
      <c r="F238" s="59">
        <v>23</v>
      </c>
      <c r="G238" s="59">
        <v>23</v>
      </c>
      <c r="H238" s="63">
        <v>16</v>
      </c>
      <c r="I238" s="63">
        <v>7</v>
      </c>
      <c r="J238" s="63">
        <v>0</v>
      </c>
      <c r="K238" s="59">
        <v>0</v>
      </c>
      <c r="L238" s="63">
        <v>23</v>
      </c>
      <c r="M238" s="59">
        <v>100</v>
      </c>
    </row>
    <row r="239" spans="1:13" ht="21.75">
      <c r="A239" s="43"/>
      <c r="B239" s="44"/>
      <c r="C239" s="44"/>
      <c r="D239" s="44"/>
      <c r="E239" s="9"/>
      <c r="F239" s="9"/>
      <c r="G239" s="9"/>
      <c r="H239" s="11"/>
      <c r="I239" s="11"/>
      <c r="J239" s="27"/>
      <c r="K239" s="27"/>
      <c r="L239" s="51"/>
    </row>
    <row r="240" spans="1:13" ht="21.75">
      <c r="A240" s="43"/>
      <c r="B240" s="44"/>
      <c r="C240" s="44"/>
      <c r="D240" s="44"/>
      <c r="E240" s="9"/>
      <c r="F240" s="9"/>
      <c r="G240" s="9"/>
      <c r="H240" s="11"/>
      <c r="I240" s="11"/>
      <c r="J240" s="27"/>
      <c r="K240" s="27"/>
      <c r="L240" s="51"/>
    </row>
    <row r="241" spans="1:18" ht="15.75">
      <c r="N241" s="533"/>
      <c r="O241" s="533"/>
      <c r="P241" s="533"/>
      <c r="Q241" s="124"/>
      <c r="R241" s="124"/>
    </row>
    <row r="242" spans="1:18" ht="31.5">
      <c r="A242" s="929" t="s">
        <v>0</v>
      </c>
      <c r="B242" s="929"/>
      <c r="C242" s="929"/>
      <c r="D242" s="929"/>
      <c r="E242" s="929"/>
      <c r="F242" s="929"/>
      <c r="G242" s="929"/>
      <c r="H242" s="929"/>
      <c r="I242" s="929"/>
      <c r="J242" s="929"/>
      <c r="K242" s="929"/>
      <c r="L242" s="929"/>
      <c r="M242" s="929"/>
      <c r="N242" s="534"/>
      <c r="O242" s="534"/>
      <c r="P242" s="534"/>
      <c r="Q242" s="534"/>
      <c r="R242" s="534"/>
    </row>
    <row r="243" spans="1:18" ht="15.75" customHeight="1">
      <c r="A243" s="930" t="s">
        <v>1</v>
      </c>
      <c r="B243" s="930"/>
      <c r="C243" s="930"/>
      <c r="D243" s="930"/>
      <c r="E243" s="930"/>
      <c r="F243" s="930"/>
      <c r="G243" s="930"/>
      <c r="H243" s="930"/>
      <c r="I243" s="930"/>
      <c r="J243" s="930"/>
      <c r="K243" s="930"/>
      <c r="L243" s="930"/>
      <c r="M243" s="930"/>
    </row>
    <row r="244" spans="1:18" ht="23.25" customHeight="1">
      <c r="A244" s="931" t="s">
        <v>1623</v>
      </c>
      <c r="B244" s="932"/>
      <c r="C244" s="932"/>
      <c r="D244" s="932"/>
      <c r="E244" s="932"/>
      <c r="F244" s="932"/>
      <c r="G244" s="932"/>
      <c r="H244" s="932"/>
      <c r="I244" s="932"/>
      <c r="J244" s="932"/>
      <c r="K244" s="932"/>
      <c r="L244" s="932"/>
      <c r="M244" s="932"/>
    </row>
    <row r="245" spans="1:18" ht="21" customHeight="1">
      <c r="A245" s="933" t="s">
        <v>3</v>
      </c>
      <c r="B245" s="933"/>
      <c r="C245" s="933"/>
      <c r="D245" s="933"/>
      <c r="E245" s="933"/>
      <c r="F245" s="933"/>
      <c r="G245" s="934" t="s">
        <v>1807</v>
      </c>
      <c r="H245" s="935"/>
      <c r="I245" s="935"/>
      <c r="J245" s="935"/>
      <c r="K245" s="935"/>
      <c r="L245" s="935"/>
      <c r="M245" s="935"/>
    </row>
    <row r="246" spans="1:18" ht="15" customHeight="1">
      <c r="A246" s="928" t="s">
        <v>5</v>
      </c>
      <c r="B246" s="923" t="s">
        <v>6</v>
      </c>
      <c r="C246" s="928" t="s">
        <v>7</v>
      </c>
      <c r="D246" s="938" t="s">
        <v>8</v>
      </c>
      <c r="E246" s="938"/>
      <c r="F246" s="928" t="s">
        <v>9</v>
      </c>
      <c r="G246" s="928" t="s">
        <v>10</v>
      </c>
      <c r="H246" s="928" t="s">
        <v>11</v>
      </c>
      <c r="I246" s="928"/>
      <c r="J246" s="928"/>
      <c r="K246" s="928"/>
      <c r="L246" s="928" t="s">
        <v>12</v>
      </c>
      <c r="M246" s="939" t="s">
        <v>13</v>
      </c>
    </row>
    <row r="247" spans="1:18" ht="15" customHeight="1">
      <c r="A247" s="928"/>
      <c r="B247" s="937"/>
      <c r="C247" s="928"/>
      <c r="D247" s="5" t="s">
        <v>14</v>
      </c>
      <c r="E247" s="3" t="s">
        <v>15</v>
      </c>
      <c r="F247" s="928"/>
      <c r="G247" s="928"/>
      <c r="H247" s="3" t="s">
        <v>16</v>
      </c>
      <c r="I247" s="3" t="s">
        <v>17</v>
      </c>
      <c r="J247" s="3" t="s">
        <v>18</v>
      </c>
      <c r="K247" s="3" t="s">
        <v>19</v>
      </c>
      <c r="L247" s="928"/>
      <c r="M247" s="939"/>
    </row>
    <row r="248" spans="1:18" ht="16.5" thickBot="1">
      <c r="A248" s="623">
        <v>1</v>
      </c>
      <c r="B248" s="618" t="s">
        <v>1762</v>
      </c>
      <c r="C248" s="618" t="s">
        <v>1728</v>
      </c>
      <c r="D248" s="618" t="s">
        <v>1729</v>
      </c>
      <c r="E248" s="619">
        <v>9096083661</v>
      </c>
      <c r="F248" s="914">
        <v>534</v>
      </c>
      <c r="G248" s="914">
        <v>62</v>
      </c>
      <c r="H248" s="914">
        <v>104</v>
      </c>
      <c r="I248" s="914">
        <v>145</v>
      </c>
      <c r="J248" s="914">
        <v>151</v>
      </c>
      <c r="K248" s="910">
        <v>32</v>
      </c>
      <c r="L248" s="620"/>
      <c r="M248" s="620"/>
    </row>
    <row r="249" spans="1:18" ht="16.5" thickBot="1">
      <c r="A249" s="624"/>
      <c r="B249" s="618" t="s">
        <v>1763</v>
      </c>
      <c r="C249" s="618" t="s">
        <v>1730</v>
      </c>
      <c r="D249" s="618" t="s">
        <v>1803</v>
      </c>
      <c r="E249" s="619">
        <v>9423475375</v>
      </c>
      <c r="F249" s="915"/>
      <c r="G249" s="915"/>
      <c r="H249" s="915"/>
      <c r="I249" s="915"/>
      <c r="J249" s="915"/>
      <c r="K249" s="911"/>
      <c r="L249" s="620">
        <v>462</v>
      </c>
      <c r="M249" s="620">
        <v>93.9</v>
      </c>
    </row>
    <row r="250" spans="1:18" ht="16.5" thickBot="1">
      <c r="A250" s="624"/>
      <c r="B250" s="618" t="s">
        <v>1763</v>
      </c>
      <c r="C250" s="618" t="s">
        <v>1732</v>
      </c>
      <c r="D250" s="618" t="s">
        <v>1733</v>
      </c>
      <c r="E250" s="619">
        <v>9921573575</v>
      </c>
      <c r="F250" s="916"/>
      <c r="G250" s="916"/>
      <c r="H250" s="916"/>
      <c r="I250" s="916"/>
      <c r="J250" s="916"/>
      <c r="K250" s="912"/>
      <c r="L250" s="619"/>
      <c r="M250" s="619"/>
    </row>
    <row r="251" spans="1:18" ht="16.5" thickBot="1">
      <c r="A251" s="623">
        <v>2</v>
      </c>
      <c r="B251" s="618" t="s">
        <v>1764</v>
      </c>
      <c r="C251" s="618" t="s">
        <v>1853</v>
      </c>
      <c r="D251" s="618" t="s">
        <v>1804</v>
      </c>
      <c r="E251" s="619">
        <v>9423475375</v>
      </c>
      <c r="F251" s="920">
        <v>180</v>
      </c>
      <c r="G251" s="920">
        <v>20</v>
      </c>
      <c r="H251" s="920">
        <v>50</v>
      </c>
      <c r="I251" s="920">
        <v>45</v>
      </c>
      <c r="J251" s="920">
        <v>30</v>
      </c>
      <c r="K251" s="913">
        <v>6</v>
      </c>
      <c r="L251" s="620">
        <v>145</v>
      </c>
      <c r="M251" s="620">
        <v>96.02</v>
      </c>
    </row>
    <row r="252" spans="1:18" ht="16.5" thickBot="1">
      <c r="A252" s="623"/>
      <c r="B252" s="618"/>
      <c r="C252" s="618" t="s">
        <v>1736</v>
      </c>
      <c r="D252" s="618" t="s">
        <v>1805</v>
      </c>
      <c r="E252" s="619">
        <v>8928155815</v>
      </c>
      <c r="F252" s="916"/>
      <c r="G252" s="916"/>
      <c r="H252" s="916"/>
      <c r="I252" s="916"/>
      <c r="J252" s="916"/>
      <c r="K252" s="912"/>
      <c r="L252" s="619"/>
      <c r="M252" s="619"/>
    </row>
    <row r="253" spans="1:18" ht="16.5" thickBot="1">
      <c r="A253" s="624"/>
      <c r="B253" s="618" t="s">
        <v>1765</v>
      </c>
      <c r="C253" s="618" t="s">
        <v>1738</v>
      </c>
      <c r="D253" s="618" t="s">
        <v>1737</v>
      </c>
      <c r="E253" s="619">
        <v>8928155815</v>
      </c>
      <c r="F253" s="619">
        <v>61</v>
      </c>
      <c r="G253" s="619">
        <v>5</v>
      </c>
      <c r="H253" s="619">
        <v>16</v>
      </c>
      <c r="I253" s="619">
        <v>24</v>
      </c>
      <c r="J253" s="619">
        <v>12</v>
      </c>
      <c r="K253" s="622">
        <v>2</v>
      </c>
      <c r="L253" s="619">
        <v>61</v>
      </c>
      <c r="M253" s="619">
        <v>98.52</v>
      </c>
    </row>
    <row r="254" spans="1:18" ht="16.5" thickBot="1">
      <c r="A254" s="624"/>
      <c r="B254" s="618" t="s">
        <v>1766</v>
      </c>
      <c r="C254" s="618" t="s">
        <v>1741</v>
      </c>
      <c r="D254" s="618" t="s">
        <v>1729</v>
      </c>
      <c r="E254" s="619">
        <v>9096083661</v>
      </c>
      <c r="F254" s="619">
        <v>61</v>
      </c>
      <c r="G254" s="619">
        <v>27</v>
      </c>
      <c r="H254" s="619">
        <v>10</v>
      </c>
      <c r="I254" s="619">
        <v>12</v>
      </c>
      <c r="J254" s="619">
        <v>10</v>
      </c>
      <c r="K254" s="622" t="s">
        <v>523</v>
      </c>
      <c r="L254" s="619">
        <v>61</v>
      </c>
      <c r="M254" s="619">
        <v>100</v>
      </c>
    </row>
    <row r="255" spans="1:18" ht="16.5" thickBot="1">
      <c r="A255" s="623">
        <v>3</v>
      </c>
      <c r="B255" s="618" t="s">
        <v>1767</v>
      </c>
      <c r="C255" s="618" t="s">
        <v>1743</v>
      </c>
      <c r="D255" s="618" t="s">
        <v>1733</v>
      </c>
      <c r="E255" s="619">
        <v>9921573575</v>
      </c>
      <c r="F255" s="619">
        <v>126</v>
      </c>
      <c r="G255" s="619">
        <v>64</v>
      </c>
      <c r="H255" s="619">
        <v>21</v>
      </c>
      <c r="I255" s="619">
        <v>26</v>
      </c>
      <c r="J255" s="619">
        <v>10</v>
      </c>
      <c r="K255" s="622" t="s">
        <v>523</v>
      </c>
      <c r="L255" s="619">
        <v>126</v>
      </c>
      <c r="M255" s="619">
        <v>100</v>
      </c>
    </row>
    <row r="256" spans="1:18" ht="16.5" thickBot="1">
      <c r="A256" s="624"/>
      <c r="B256" s="618" t="s">
        <v>1768</v>
      </c>
      <c r="C256" s="618" t="s">
        <v>1744</v>
      </c>
      <c r="D256" s="618" t="s">
        <v>1733</v>
      </c>
      <c r="E256" s="619">
        <v>9921573575</v>
      </c>
      <c r="F256" s="619">
        <v>37</v>
      </c>
      <c r="G256" s="619">
        <v>9</v>
      </c>
      <c r="H256" s="619">
        <v>21</v>
      </c>
      <c r="I256" s="619">
        <v>5</v>
      </c>
      <c r="J256" s="619" t="s">
        <v>523</v>
      </c>
      <c r="K256" s="622" t="s">
        <v>523</v>
      </c>
      <c r="L256" s="619">
        <v>37</v>
      </c>
      <c r="M256" s="619">
        <v>100</v>
      </c>
    </row>
    <row r="257" spans="1:13" ht="16.5" thickBot="1">
      <c r="A257" s="624"/>
      <c r="B257" s="618" t="s">
        <v>1769</v>
      </c>
      <c r="C257" s="618" t="s">
        <v>1745</v>
      </c>
      <c r="D257" s="618" t="s">
        <v>1733</v>
      </c>
      <c r="E257" s="619">
        <v>9921573575</v>
      </c>
      <c r="F257" s="619"/>
      <c r="G257" s="619">
        <v>8</v>
      </c>
      <c r="H257" s="619">
        <v>15</v>
      </c>
      <c r="I257" s="619">
        <v>10</v>
      </c>
      <c r="J257" s="619">
        <v>2</v>
      </c>
      <c r="K257" s="622" t="s">
        <v>523</v>
      </c>
      <c r="L257" s="619">
        <v>37</v>
      </c>
      <c r="M257" s="619">
        <v>100</v>
      </c>
    </row>
    <row r="258" spans="1:13" ht="32.25" thickBot="1">
      <c r="A258" s="623">
        <v>4</v>
      </c>
      <c r="B258" s="618" t="s">
        <v>1770</v>
      </c>
      <c r="C258" s="621" t="s">
        <v>1778</v>
      </c>
      <c r="D258" s="621" t="s">
        <v>1779</v>
      </c>
      <c r="E258" s="619">
        <v>8010336512</v>
      </c>
      <c r="F258" s="619">
        <v>227</v>
      </c>
      <c r="G258" s="619">
        <v>18</v>
      </c>
      <c r="H258" s="619">
        <v>68</v>
      </c>
      <c r="I258" s="619">
        <v>38</v>
      </c>
      <c r="J258" s="619">
        <v>62</v>
      </c>
      <c r="K258" s="622">
        <v>35</v>
      </c>
      <c r="L258" s="619">
        <v>179</v>
      </c>
      <c r="M258" s="619">
        <v>84.44</v>
      </c>
    </row>
    <row r="259" spans="1:13" ht="32.25" thickBot="1">
      <c r="A259" s="624"/>
      <c r="B259" s="618" t="s">
        <v>1771</v>
      </c>
      <c r="C259" s="621" t="s">
        <v>1750</v>
      </c>
      <c r="D259" s="621" t="s">
        <v>1780</v>
      </c>
      <c r="E259" s="619">
        <v>9767648088</v>
      </c>
      <c r="F259" s="619">
        <v>227</v>
      </c>
      <c r="G259" s="619">
        <v>22</v>
      </c>
      <c r="H259" s="619">
        <v>70</v>
      </c>
      <c r="I259" s="619">
        <v>69</v>
      </c>
      <c r="J259" s="619">
        <v>53</v>
      </c>
      <c r="K259" s="622">
        <v>31</v>
      </c>
      <c r="L259" s="619">
        <v>182</v>
      </c>
      <c r="M259" s="619">
        <v>86.16</v>
      </c>
    </row>
    <row r="260" spans="1:13" ht="16.5" thickBot="1">
      <c r="A260" s="624"/>
      <c r="B260" s="618" t="s">
        <v>1772</v>
      </c>
      <c r="C260" s="621" t="s">
        <v>1753</v>
      </c>
      <c r="D260" s="621" t="s">
        <v>1781</v>
      </c>
      <c r="E260" s="619">
        <v>9423257159</v>
      </c>
      <c r="F260" s="619">
        <v>227</v>
      </c>
      <c r="G260" s="619">
        <v>30</v>
      </c>
      <c r="H260" s="619">
        <v>80</v>
      </c>
      <c r="I260" s="619">
        <v>43</v>
      </c>
      <c r="J260" s="619">
        <v>68</v>
      </c>
      <c r="K260" s="622" t="s">
        <v>523</v>
      </c>
      <c r="L260" s="619">
        <v>210</v>
      </c>
      <c r="M260" s="619">
        <v>100</v>
      </c>
    </row>
    <row r="261" spans="1:13" ht="16.5" thickBot="1">
      <c r="A261" s="624">
        <v>5</v>
      </c>
      <c r="B261" s="618" t="s">
        <v>1773</v>
      </c>
      <c r="C261" s="621" t="s">
        <v>1756</v>
      </c>
      <c r="D261" s="621" t="s">
        <v>1782</v>
      </c>
      <c r="E261" s="619">
        <v>8275519056</v>
      </c>
      <c r="F261" s="619">
        <v>92</v>
      </c>
      <c r="G261" s="619">
        <v>22</v>
      </c>
      <c r="H261" s="619">
        <v>32</v>
      </c>
      <c r="I261" s="619">
        <v>26</v>
      </c>
      <c r="J261" s="619">
        <v>9</v>
      </c>
      <c r="K261" s="622">
        <v>6</v>
      </c>
      <c r="L261" s="619">
        <v>86</v>
      </c>
      <c r="M261" s="619">
        <v>95.2</v>
      </c>
    </row>
    <row r="262" spans="1:13" ht="16.5" thickBot="1">
      <c r="A262" s="624"/>
      <c r="B262" s="618" t="s">
        <v>1771</v>
      </c>
      <c r="C262" s="621" t="s">
        <v>1757</v>
      </c>
      <c r="D262" s="621" t="s">
        <v>1758</v>
      </c>
      <c r="E262" s="619">
        <v>9284408042</v>
      </c>
      <c r="F262" s="619">
        <v>92</v>
      </c>
      <c r="G262" s="619">
        <v>28</v>
      </c>
      <c r="H262" s="619">
        <v>33</v>
      </c>
      <c r="I262" s="619">
        <v>23</v>
      </c>
      <c r="J262" s="619">
        <v>6</v>
      </c>
      <c r="K262" s="622">
        <v>6</v>
      </c>
      <c r="L262" s="619">
        <v>86</v>
      </c>
      <c r="M262" s="619">
        <v>95.2</v>
      </c>
    </row>
    <row r="263" spans="1:13" ht="32.25" thickBot="1">
      <c r="A263" s="624"/>
      <c r="B263" s="618" t="s">
        <v>1772</v>
      </c>
      <c r="C263" s="621" t="s">
        <v>116</v>
      </c>
      <c r="D263" s="621" t="s">
        <v>1783</v>
      </c>
      <c r="E263" s="619">
        <v>9096083661</v>
      </c>
      <c r="F263" s="619">
        <v>92</v>
      </c>
      <c r="G263" s="619">
        <v>39</v>
      </c>
      <c r="H263" s="619">
        <v>7</v>
      </c>
      <c r="I263" s="619">
        <v>22</v>
      </c>
      <c r="J263" s="619">
        <v>22</v>
      </c>
      <c r="K263" s="622" t="s">
        <v>523</v>
      </c>
      <c r="L263" s="619">
        <v>92</v>
      </c>
      <c r="M263" s="619">
        <v>100</v>
      </c>
    </row>
    <row r="264" spans="1:13" ht="16.5" thickBot="1">
      <c r="A264" s="624">
        <v>6</v>
      </c>
      <c r="B264" s="618" t="s">
        <v>1774</v>
      </c>
      <c r="C264" s="621" t="s">
        <v>1759</v>
      </c>
      <c r="D264" s="621" t="s">
        <v>1806</v>
      </c>
      <c r="E264" s="619">
        <v>8928155815</v>
      </c>
      <c r="F264" s="619">
        <v>3</v>
      </c>
      <c r="G264" s="619">
        <v>3</v>
      </c>
      <c r="H264" s="619" t="s">
        <v>523</v>
      </c>
      <c r="I264" s="619" t="s">
        <v>523</v>
      </c>
      <c r="J264" s="619" t="s">
        <v>523</v>
      </c>
      <c r="K264" s="622" t="s">
        <v>523</v>
      </c>
      <c r="L264" s="619">
        <v>3</v>
      </c>
      <c r="M264" s="619">
        <v>100</v>
      </c>
    </row>
    <row r="265" spans="1:13" ht="16.5" thickBot="1">
      <c r="A265" s="624">
        <v>6</v>
      </c>
      <c r="B265" s="618" t="s">
        <v>1775</v>
      </c>
      <c r="C265" s="621"/>
      <c r="D265" s="621" t="s">
        <v>1761</v>
      </c>
      <c r="E265" s="621"/>
      <c r="F265" s="619">
        <v>19</v>
      </c>
      <c r="G265" s="619">
        <v>2</v>
      </c>
      <c r="H265" s="619">
        <v>8</v>
      </c>
      <c r="I265" s="619">
        <v>4</v>
      </c>
      <c r="J265" s="619">
        <v>2</v>
      </c>
      <c r="K265" s="622" t="s">
        <v>523</v>
      </c>
      <c r="L265" s="619">
        <v>16</v>
      </c>
      <c r="M265" s="619">
        <v>100</v>
      </c>
    </row>
    <row r="266" spans="1:13" ht="15.75" customHeight="1" thickBot="1">
      <c r="A266" s="624">
        <v>7</v>
      </c>
      <c r="B266" s="618" t="s">
        <v>1776</v>
      </c>
      <c r="C266" s="621"/>
      <c r="D266" s="621" t="s">
        <v>1761</v>
      </c>
      <c r="E266" s="621"/>
      <c r="F266" s="619">
        <v>15</v>
      </c>
      <c r="G266" s="619">
        <v>2</v>
      </c>
      <c r="H266" s="619">
        <v>5</v>
      </c>
      <c r="I266" s="619">
        <v>3</v>
      </c>
      <c r="J266" s="619">
        <v>4</v>
      </c>
      <c r="K266" s="622">
        <v>1</v>
      </c>
      <c r="L266" s="619">
        <v>14</v>
      </c>
      <c r="M266" s="619">
        <v>93.33</v>
      </c>
    </row>
    <row r="267" spans="1:13" ht="23.25" customHeight="1" thickBot="1">
      <c r="A267" s="624"/>
      <c r="B267" s="618"/>
      <c r="C267" s="621"/>
      <c r="D267" s="621"/>
      <c r="E267" s="621"/>
      <c r="F267" s="619"/>
      <c r="G267" s="619"/>
      <c r="H267" s="619"/>
      <c r="I267" s="619"/>
      <c r="J267" s="619"/>
      <c r="K267" s="622"/>
      <c r="L267" s="619"/>
      <c r="M267" s="619"/>
    </row>
    <row r="268" spans="1:13" ht="21" customHeight="1"/>
    <row r="269" spans="1:13" ht="31.5">
      <c r="A269" s="1134" t="s">
        <v>0</v>
      </c>
      <c r="B269" s="1134"/>
      <c r="C269" s="1134"/>
      <c r="D269" s="1134"/>
      <c r="E269" s="1134"/>
      <c r="F269" s="1134"/>
      <c r="G269" s="1134"/>
      <c r="H269" s="1134"/>
      <c r="I269" s="1134"/>
      <c r="J269" s="1134"/>
      <c r="K269" s="1134"/>
      <c r="L269" s="1134"/>
      <c r="M269" s="1134"/>
    </row>
    <row r="270" spans="1:13" ht="26.25">
      <c r="A270" s="1135" t="s">
        <v>1</v>
      </c>
      <c r="B270" s="1135"/>
      <c r="C270" s="1135"/>
      <c r="D270" s="1135"/>
      <c r="E270" s="1135"/>
      <c r="F270" s="1135"/>
      <c r="G270" s="1135"/>
      <c r="H270" s="1135"/>
      <c r="I270" s="1135"/>
      <c r="J270" s="1135"/>
      <c r="K270" s="1135"/>
      <c r="L270" s="1135"/>
      <c r="M270" s="1135"/>
    </row>
    <row r="271" spans="1:13">
      <c r="A271" s="931" t="s">
        <v>1623</v>
      </c>
      <c r="B271" s="931"/>
      <c r="C271" s="931"/>
      <c r="D271" s="931"/>
      <c r="E271" s="931"/>
      <c r="F271" s="931"/>
      <c r="G271" s="931"/>
      <c r="H271" s="931"/>
      <c r="I271" s="931"/>
      <c r="J271" s="931"/>
      <c r="K271" s="931"/>
      <c r="L271" s="931"/>
      <c r="M271" s="931"/>
    </row>
    <row r="272" spans="1:13" ht="23.25">
      <c r="A272" s="1136" t="s">
        <v>3</v>
      </c>
      <c r="B272" s="1136"/>
      <c r="C272" s="1136"/>
      <c r="D272" s="1136"/>
      <c r="E272" s="1136"/>
      <c r="F272" s="1136"/>
      <c r="G272" s="1137" t="s">
        <v>1810</v>
      </c>
      <c r="H272" s="1137"/>
      <c r="I272" s="1137"/>
      <c r="J272" s="1137"/>
      <c r="K272" s="1137"/>
      <c r="L272" s="1137"/>
      <c r="M272" s="1137"/>
    </row>
    <row r="273" spans="1:13" ht="21">
      <c r="A273" s="1138" t="s">
        <v>5</v>
      </c>
      <c r="B273" s="1138" t="s">
        <v>463</v>
      </c>
      <c r="C273" s="1138" t="s">
        <v>7</v>
      </c>
      <c r="D273" s="1139" t="s">
        <v>8</v>
      </c>
      <c r="E273" s="1139"/>
      <c r="F273" s="1138" t="s">
        <v>9</v>
      </c>
      <c r="G273" s="1138" t="s">
        <v>10</v>
      </c>
      <c r="H273" s="1138" t="s">
        <v>11</v>
      </c>
      <c r="I273" s="1138"/>
      <c r="J273" s="1138"/>
      <c r="K273" s="1138"/>
      <c r="L273" s="1138" t="s">
        <v>12</v>
      </c>
      <c r="M273" s="927" t="s">
        <v>13</v>
      </c>
    </row>
    <row r="274" spans="1:13" ht="42">
      <c r="A274" s="1138"/>
      <c r="B274" s="1138"/>
      <c r="C274" s="1138"/>
      <c r="D274" s="625" t="s">
        <v>14</v>
      </c>
      <c r="E274" s="626" t="s">
        <v>15</v>
      </c>
      <c r="F274" s="1138"/>
      <c r="G274" s="1138"/>
      <c r="H274" s="626" t="s">
        <v>16</v>
      </c>
      <c r="I274" s="626" t="s">
        <v>17</v>
      </c>
      <c r="J274" s="626" t="s">
        <v>18</v>
      </c>
      <c r="K274" s="626" t="s">
        <v>19</v>
      </c>
      <c r="L274" s="1138"/>
      <c r="M274" s="927"/>
    </row>
    <row r="275" spans="1:13" ht="21.75">
      <c r="A275" s="627">
        <v>1</v>
      </c>
      <c r="B275" s="628" t="s">
        <v>1811</v>
      </c>
      <c r="C275" s="627" t="s">
        <v>1812</v>
      </c>
      <c r="D275" s="627" t="s">
        <v>1813</v>
      </c>
      <c r="E275" s="516">
        <v>9373658019</v>
      </c>
      <c r="F275" s="516">
        <v>73</v>
      </c>
      <c r="G275" s="516">
        <v>71</v>
      </c>
      <c r="H275" s="516">
        <v>15</v>
      </c>
      <c r="I275" s="516">
        <v>28</v>
      </c>
      <c r="J275" s="516">
        <v>24</v>
      </c>
      <c r="K275" s="516">
        <v>0</v>
      </c>
      <c r="L275" s="628">
        <v>67</v>
      </c>
      <c r="M275" s="628">
        <v>94.36</v>
      </c>
    </row>
    <row r="276" spans="1:13" ht="21.75">
      <c r="A276" s="627"/>
      <c r="B276" s="628" t="s">
        <v>1814</v>
      </c>
      <c r="C276" s="627" t="s">
        <v>1815</v>
      </c>
      <c r="D276" s="627" t="s">
        <v>1816</v>
      </c>
      <c r="E276" s="516">
        <v>8793129393</v>
      </c>
      <c r="F276" s="516">
        <v>73</v>
      </c>
      <c r="G276" s="516">
        <v>71</v>
      </c>
      <c r="H276" s="516">
        <v>4</v>
      </c>
      <c r="I276" s="516">
        <v>16</v>
      </c>
      <c r="J276" s="516">
        <v>20</v>
      </c>
      <c r="K276" s="516">
        <v>18</v>
      </c>
      <c r="L276" s="628">
        <v>58</v>
      </c>
      <c r="M276" s="628">
        <v>81.69</v>
      </c>
    </row>
    <row r="277" spans="1:13" ht="21.75">
      <c r="A277" s="627"/>
      <c r="B277" s="628" t="s">
        <v>1817</v>
      </c>
      <c r="C277" s="627" t="s">
        <v>1818</v>
      </c>
      <c r="D277" s="627" t="s">
        <v>1819</v>
      </c>
      <c r="E277" s="516">
        <v>9423410425</v>
      </c>
      <c r="F277" s="516">
        <v>73</v>
      </c>
      <c r="G277" s="516">
        <v>66</v>
      </c>
      <c r="H277" s="516">
        <v>48</v>
      </c>
      <c r="I277" s="516">
        <v>13</v>
      </c>
      <c r="J277" s="516">
        <v>5</v>
      </c>
      <c r="K277" s="516">
        <v>0</v>
      </c>
      <c r="L277" s="628">
        <v>66</v>
      </c>
      <c r="M277" s="628">
        <v>100</v>
      </c>
    </row>
    <row r="278" spans="1:13" ht="21.75">
      <c r="A278" s="627">
        <v>2</v>
      </c>
      <c r="B278" s="628" t="s">
        <v>1811</v>
      </c>
      <c r="C278" s="627" t="s">
        <v>1820</v>
      </c>
      <c r="D278" s="627" t="s">
        <v>1821</v>
      </c>
      <c r="E278" s="516">
        <v>9028647273</v>
      </c>
      <c r="F278" s="516">
        <v>97</v>
      </c>
      <c r="G278" s="516">
        <v>97</v>
      </c>
      <c r="H278" s="516">
        <v>3</v>
      </c>
      <c r="I278" s="516">
        <v>24</v>
      </c>
      <c r="J278" s="516">
        <v>49</v>
      </c>
      <c r="K278" s="516">
        <v>17</v>
      </c>
      <c r="L278" s="628">
        <v>93</v>
      </c>
      <c r="M278" s="628">
        <v>95.88</v>
      </c>
    </row>
    <row r="279" spans="1:13" ht="21.75">
      <c r="A279" s="627"/>
      <c r="B279" s="628" t="s">
        <v>1814</v>
      </c>
      <c r="C279" s="627" t="s">
        <v>1822</v>
      </c>
      <c r="D279" s="627" t="s">
        <v>1813</v>
      </c>
      <c r="E279" s="516">
        <v>9373658019</v>
      </c>
      <c r="F279" s="516">
        <v>97</v>
      </c>
      <c r="G279" s="516">
        <v>97</v>
      </c>
      <c r="H279" s="516">
        <v>16</v>
      </c>
      <c r="I279" s="516">
        <v>30</v>
      </c>
      <c r="J279" s="516">
        <v>43</v>
      </c>
      <c r="K279" s="516">
        <v>6</v>
      </c>
      <c r="L279" s="628">
        <v>95</v>
      </c>
      <c r="M279" s="628">
        <v>97.93</v>
      </c>
    </row>
    <row r="280" spans="1:13" ht="21.75">
      <c r="A280" s="627"/>
      <c r="B280" s="628" t="s">
        <v>1817</v>
      </c>
      <c r="C280" s="627" t="s">
        <v>1823</v>
      </c>
      <c r="D280" s="627" t="s">
        <v>1816</v>
      </c>
      <c r="E280" s="516">
        <v>8793129393</v>
      </c>
      <c r="F280" s="516">
        <v>97</v>
      </c>
      <c r="G280" s="516">
        <v>94</v>
      </c>
      <c r="H280" s="516">
        <v>66</v>
      </c>
      <c r="I280" s="516">
        <v>27</v>
      </c>
      <c r="J280" s="516">
        <v>1</v>
      </c>
      <c r="K280" s="516">
        <v>0</v>
      </c>
      <c r="L280" s="628">
        <v>94</v>
      </c>
      <c r="M280" s="628">
        <v>100</v>
      </c>
    </row>
    <row r="281" spans="1:13" ht="21.75">
      <c r="A281" s="627">
        <v>3</v>
      </c>
      <c r="B281" s="628" t="s">
        <v>1811</v>
      </c>
      <c r="C281" s="627" t="s">
        <v>201</v>
      </c>
      <c r="D281" s="627" t="s">
        <v>1819</v>
      </c>
      <c r="E281" s="516">
        <v>9423410425</v>
      </c>
      <c r="F281" s="516">
        <v>29</v>
      </c>
      <c r="G281" s="516">
        <v>29</v>
      </c>
      <c r="H281" s="516">
        <v>4</v>
      </c>
      <c r="I281" s="516">
        <v>13</v>
      </c>
      <c r="J281" s="516">
        <v>9</v>
      </c>
      <c r="K281" s="516">
        <v>3</v>
      </c>
      <c r="L281" s="628">
        <v>29</v>
      </c>
      <c r="M281" s="628">
        <v>100</v>
      </c>
    </row>
    <row r="282" spans="1:13" ht="21.75">
      <c r="A282" s="627"/>
      <c r="B282" s="628" t="s">
        <v>1814</v>
      </c>
      <c r="C282" s="627" t="s">
        <v>1389</v>
      </c>
      <c r="D282" s="627" t="s">
        <v>1816</v>
      </c>
      <c r="E282" s="516">
        <v>8793129393</v>
      </c>
      <c r="F282" s="516">
        <v>29</v>
      </c>
      <c r="G282" s="516">
        <v>29</v>
      </c>
      <c r="H282" s="516">
        <v>7</v>
      </c>
      <c r="I282" s="516">
        <v>10</v>
      </c>
      <c r="J282" s="516">
        <v>10</v>
      </c>
      <c r="K282" s="516">
        <v>2</v>
      </c>
      <c r="L282" s="628">
        <v>29</v>
      </c>
      <c r="M282" s="628">
        <v>100</v>
      </c>
    </row>
    <row r="283" spans="1:13" ht="21.75">
      <c r="A283" s="627"/>
      <c r="B283" s="628" t="s">
        <v>1817</v>
      </c>
      <c r="C283" s="627" t="s">
        <v>1824</v>
      </c>
      <c r="D283" s="627" t="s">
        <v>1819</v>
      </c>
      <c r="E283" s="516">
        <v>9423410425</v>
      </c>
      <c r="F283" s="516">
        <v>29</v>
      </c>
      <c r="G283" s="516">
        <v>29</v>
      </c>
      <c r="H283" s="516">
        <v>13</v>
      </c>
      <c r="I283" s="516">
        <v>8</v>
      </c>
      <c r="J283" s="516">
        <v>5</v>
      </c>
      <c r="K283" s="516">
        <v>2</v>
      </c>
      <c r="L283" s="628">
        <v>28</v>
      </c>
      <c r="M283" s="628">
        <v>96.55</v>
      </c>
    </row>
    <row r="284" spans="1:13" ht="21.75">
      <c r="A284" s="627"/>
      <c r="B284" s="628" t="s">
        <v>1825</v>
      </c>
      <c r="C284" s="629" t="s">
        <v>1826</v>
      </c>
      <c r="D284" s="627" t="s">
        <v>1813</v>
      </c>
      <c r="E284" s="516">
        <v>9373658019</v>
      </c>
      <c r="F284" s="516">
        <v>29</v>
      </c>
      <c r="G284" s="516">
        <v>29</v>
      </c>
      <c r="H284" s="516">
        <v>3</v>
      </c>
      <c r="I284" s="516">
        <v>16</v>
      </c>
      <c r="J284" s="516">
        <v>8</v>
      </c>
      <c r="K284" s="516">
        <v>2</v>
      </c>
      <c r="L284" s="628">
        <v>29</v>
      </c>
      <c r="M284" s="628">
        <v>100</v>
      </c>
    </row>
    <row r="285" spans="1:13" ht="21.75">
      <c r="A285" s="627"/>
      <c r="B285" s="628" t="s">
        <v>1827</v>
      </c>
      <c r="C285" s="629" t="s">
        <v>1828</v>
      </c>
      <c r="D285" s="629" t="s">
        <v>1829</v>
      </c>
      <c r="E285" s="516">
        <v>8668703863</v>
      </c>
      <c r="F285" s="516">
        <v>29</v>
      </c>
      <c r="G285" s="516">
        <v>29</v>
      </c>
      <c r="H285" s="516">
        <v>1</v>
      </c>
      <c r="I285" s="516">
        <v>8</v>
      </c>
      <c r="J285" s="516">
        <v>7</v>
      </c>
      <c r="K285" s="516">
        <v>10</v>
      </c>
      <c r="L285" s="628">
        <v>26</v>
      </c>
      <c r="M285" s="628">
        <v>89.65</v>
      </c>
    </row>
    <row r="286" spans="1:13" ht="21.75">
      <c r="A286" s="627"/>
      <c r="B286" s="628" t="s">
        <v>1830</v>
      </c>
      <c r="C286" s="629" t="s">
        <v>1831</v>
      </c>
      <c r="D286" s="627" t="s">
        <v>1821</v>
      </c>
      <c r="E286" s="516">
        <v>9028647273</v>
      </c>
      <c r="F286" s="516">
        <v>29</v>
      </c>
      <c r="G286" s="516">
        <v>29</v>
      </c>
      <c r="H286" s="516">
        <v>0</v>
      </c>
      <c r="I286" s="516">
        <v>3</v>
      </c>
      <c r="J286" s="516">
        <v>2</v>
      </c>
      <c r="K286" s="516">
        <v>17</v>
      </c>
      <c r="L286" s="628">
        <v>22</v>
      </c>
      <c r="M286" s="628">
        <v>75.86</v>
      </c>
    </row>
    <row r="287" spans="1:13" ht="21.75">
      <c r="A287" s="627"/>
      <c r="B287" s="628" t="s">
        <v>1832</v>
      </c>
      <c r="C287" s="627" t="s">
        <v>1833</v>
      </c>
      <c r="D287" s="627" t="s">
        <v>1834</v>
      </c>
      <c r="E287" s="516">
        <v>9767503888</v>
      </c>
      <c r="F287" s="516">
        <v>29</v>
      </c>
      <c r="G287" s="516">
        <v>29</v>
      </c>
      <c r="H287" s="516">
        <v>16</v>
      </c>
      <c r="I287" s="516">
        <v>12</v>
      </c>
      <c r="J287" s="516">
        <v>1</v>
      </c>
      <c r="K287" s="516">
        <v>0</v>
      </c>
      <c r="L287" s="628">
        <v>29</v>
      </c>
      <c r="M287" s="628">
        <v>100</v>
      </c>
    </row>
    <row r="288" spans="1:13" ht="21.75">
      <c r="A288" s="627"/>
      <c r="B288" s="628" t="s">
        <v>1835</v>
      </c>
      <c r="C288" s="627" t="s">
        <v>1836</v>
      </c>
      <c r="D288" s="627" t="s">
        <v>1837</v>
      </c>
      <c r="E288" s="516">
        <v>9665337987</v>
      </c>
      <c r="F288" s="516">
        <v>29</v>
      </c>
      <c r="G288" s="516">
        <v>29</v>
      </c>
      <c r="H288" s="516">
        <v>4</v>
      </c>
      <c r="I288" s="516">
        <v>13</v>
      </c>
      <c r="J288" s="516">
        <v>12</v>
      </c>
      <c r="K288" s="516">
        <v>0</v>
      </c>
      <c r="L288" s="628">
        <v>29</v>
      </c>
      <c r="M288" s="628">
        <v>100</v>
      </c>
    </row>
    <row r="289" spans="1:13" ht="21.75">
      <c r="A289" s="627"/>
      <c r="B289" s="628" t="s">
        <v>1838</v>
      </c>
      <c r="C289" s="627" t="s">
        <v>1839</v>
      </c>
      <c r="D289" s="627" t="s">
        <v>1813</v>
      </c>
      <c r="E289" s="516">
        <v>9373658019</v>
      </c>
      <c r="F289" s="516">
        <v>29</v>
      </c>
      <c r="G289" s="516">
        <v>29</v>
      </c>
      <c r="H289" s="516">
        <v>10</v>
      </c>
      <c r="I289" s="516">
        <v>19</v>
      </c>
      <c r="J289" s="516">
        <v>0</v>
      </c>
      <c r="K289" s="516">
        <v>0</v>
      </c>
      <c r="L289" s="628">
        <v>29</v>
      </c>
      <c r="M289" s="628">
        <v>100</v>
      </c>
    </row>
    <row r="290" spans="1:13" ht="21.75">
      <c r="A290" s="627"/>
      <c r="B290" s="628" t="s">
        <v>1840</v>
      </c>
      <c r="C290" s="627" t="s">
        <v>1841</v>
      </c>
      <c r="D290" s="627" t="s">
        <v>1821</v>
      </c>
      <c r="E290" s="516">
        <v>9028647273</v>
      </c>
      <c r="F290" s="516">
        <v>29</v>
      </c>
      <c r="G290" s="516">
        <v>29</v>
      </c>
      <c r="H290" s="516">
        <v>23</v>
      </c>
      <c r="I290" s="516">
        <v>6</v>
      </c>
      <c r="J290" s="516">
        <v>0</v>
      </c>
      <c r="K290" s="516">
        <v>0</v>
      </c>
      <c r="L290" s="628">
        <v>29</v>
      </c>
      <c r="M290" s="628">
        <v>100</v>
      </c>
    </row>
    <row r="291" spans="1:13" ht="21.75">
      <c r="A291" s="627"/>
      <c r="B291" s="628" t="s">
        <v>1842</v>
      </c>
      <c r="C291" s="627" t="s">
        <v>1843</v>
      </c>
      <c r="D291" s="627" t="s">
        <v>1844</v>
      </c>
      <c r="E291" s="516" t="s">
        <v>68</v>
      </c>
      <c r="F291" s="516">
        <v>29</v>
      </c>
      <c r="G291" s="516">
        <v>28</v>
      </c>
      <c r="H291" s="516">
        <v>28</v>
      </c>
      <c r="I291" s="516">
        <v>0</v>
      </c>
      <c r="J291" s="516">
        <v>0</v>
      </c>
      <c r="K291" s="516">
        <v>0</v>
      </c>
      <c r="L291" s="628">
        <v>28</v>
      </c>
      <c r="M291" s="628">
        <v>100</v>
      </c>
    </row>
    <row r="292" spans="1:13" ht="21.75">
      <c r="A292" s="627">
        <v>4</v>
      </c>
      <c r="B292" s="628" t="s">
        <v>1811</v>
      </c>
      <c r="C292" s="627" t="s">
        <v>213</v>
      </c>
      <c r="D292" s="627" t="s">
        <v>1837</v>
      </c>
      <c r="E292" s="516">
        <v>9665337987</v>
      </c>
      <c r="F292" s="516">
        <v>19</v>
      </c>
      <c r="G292" s="516">
        <v>19</v>
      </c>
      <c r="H292" s="516">
        <v>0</v>
      </c>
      <c r="I292" s="516">
        <v>5</v>
      </c>
      <c r="J292" s="516">
        <v>5</v>
      </c>
      <c r="K292" s="516">
        <v>5</v>
      </c>
      <c r="L292" s="628">
        <v>15</v>
      </c>
      <c r="M292" s="628">
        <v>78.94</v>
      </c>
    </row>
    <row r="293" spans="1:13" ht="21.75">
      <c r="A293" s="627"/>
      <c r="B293" s="628" t="s">
        <v>1814</v>
      </c>
      <c r="C293" s="627" t="s">
        <v>1845</v>
      </c>
      <c r="D293" s="627" t="s">
        <v>1834</v>
      </c>
      <c r="E293" s="516">
        <v>9767503888</v>
      </c>
      <c r="F293" s="516">
        <v>19</v>
      </c>
      <c r="G293" s="516">
        <v>19</v>
      </c>
      <c r="H293" s="516">
        <v>0</v>
      </c>
      <c r="I293" s="516">
        <v>10</v>
      </c>
      <c r="J293" s="516">
        <v>6</v>
      </c>
      <c r="K293" s="516">
        <v>2</v>
      </c>
      <c r="L293" s="628">
        <v>18</v>
      </c>
      <c r="M293" s="628">
        <v>94.73</v>
      </c>
    </row>
    <row r="294" spans="1:13" ht="21.75">
      <c r="A294" s="627"/>
      <c r="B294" s="628" t="s">
        <v>1817</v>
      </c>
      <c r="C294" s="627" t="s">
        <v>1389</v>
      </c>
      <c r="D294" s="627" t="s">
        <v>1816</v>
      </c>
      <c r="E294" s="516">
        <v>8793129393</v>
      </c>
      <c r="F294" s="516">
        <v>19</v>
      </c>
      <c r="G294" s="516">
        <v>19</v>
      </c>
      <c r="H294" s="516">
        <v>2</v>
      </c>
      <c r="I294" s="516">
        <v>2</v>
      </c>
      <c r="J294" s="516">
        <v>11</v>
      </c>
      <c r="K294" s="516">
        <v>0</v>
      </c>
      <c r="L294" s="628">
        <v>15</v>
      </c>
      <c r="M294" s="628">
        <v>78.94</v>
      </c>
    </row>
    <row r="295" spans="1:13" ht="21.75">
      <c r="A295" s="627"/>
      <c r="B295" s="628" t="s">
        <v>1825</v>
      </c>
      <c r="C295" s="627" t="s">
        <v>1846</v>
      </c>
      <c r="D295" s="627" t="s">
        <v>1813</v>
      </c>
      <c r="E295" s="516">
        <v>9373658019</v>
      </c>
      <c r="F295" s="516">
        <v>19</v>
      </c>
      <c r="G295" s="516">
        <v>19</v>
      </c>
      <c r="H295" s="516">
        <v>6</v>
      </c>
      <c r="I295" s="516">
        <v>10</v>
      </c>
      <c r="J295" s="516">
        <v>1</v>
      </c>
      <c r="K295" s="516">
        <v>2</v>
      </c>
      <c r="L295" s="628">
        <v>19</v>
      </c>
      <c r="M295" s="628">
        <v>100</v>
      </c>
    </row>
    <row r="296" spans="1:13" ht="21.75">
      <c r="A296" s="627"/>
      <c r="B296" s="628" t="s">
        <v>1827</v>
      </c>
      <c r="C296" s="627" t="s">
        <v>1847</v>
      </c>
      <c r="D296" s="629" t="s">
        <v>1829</v>
      </c>
      <c r="E296" s="516">
        <v>8668703863</v>
      </c>
      <c r="F296" s="516">
        <v>19</v>
      </c>
      <c r="G296" s="516">
        <v>18</v>
      </c>
      <c r="H296" s="516">
        <v>16</v>
      </c>
      <c r="I296" s="516">
        <v>2</v>
      </c>
      <c r="J296" s="516">
        <v>0</v>
      </c>
      <c r="K296" s="516">
        <v>0</v>
      </c>
      <c r="L296" s="628">
        <v>18</v>
      </c>
      <c r="M296" s="628">
        <v>100</v>
      </c>
    </row>
    <row r="297" spans="1:13" ht="21.75">
      <c r="A297" s="627">
        <v>5</v>
      </c>
      <c r="B297" s="628" t="s">
        <v>1811</v>
      </c>
      <c r="C297" s="627" t="s">
        <v>1826</v>
      </c>
      <c r="D297" s="627" t="s">
        <v>1813</v>
      </c>
      <c r="E297" s="516">
        <v>9373658019</v>
      </c>
      <c r="F297" s="516">
        <v>24</v>
      </c>
      <c r="G297" s="516">
        <v>24</v>
      </c>
      <c r="H297" s="516">
        <v>6</v>
      </c>
      <c r="I297" s="516">
        <v>5</v>
      </c>
      <c r="J297" s="516">
        <v>9</v>
      </c>
      <c r="K297" s="516">
        <v>4</v>
      </c>
      <c r="L297" s="628">
        <v>24</v>
      </c>
      <c r="M297" s="628">
        <v>100</v>
      </c>
    </row>
    <row r="298" spans="1:13" ht="21.75">
      <c r="A298" s="627"/>
      <c r="B298" s="628" t="s">
        <v>1814</v>
      </c>
      <c r="C298" s="627" t="s">
        <v>1848</v>
      </c>
      <c r="D298" s="629" t="s">
        <v>1829</v>
      </c>
      <c r="E298" s="516">
        <v>8668703863</v>
      </c>
      <c r="F298" s="516">
        <v>24</v>
      </c>
      <c r="G298" s="516">
        <v>24</v>
      </c>
      <c r="H298" s="516">
        <v>4</v>
      </c>
      <c r="I298" s="516">
        <v>4</v>
      </c>
      <c r="J298" s="516">
        <v>5</v>
      </c>
      <c r="K298" s="516">
        <v>10</v>
      </c>
      <c r="L298" s="628">
        <v>23</v>
      </c>
      <c r="M298" s="628">
        <v>95.83</v>
      </c>
    </row>
    <row r="299" spans="1:13" ht="21.75">
      <c r="A299" s="627"/>
      <c r="B299" s="628" t="s">
        <v>1817</v>
      </c>
      <c r="C299" s="627" t="s">
        <v>1849</v>
      </c>
      <c r="D299" s="627" t="s">
        <v>1850</v>
      </c>
      <c r="E299" s="516">
        <v>9130357487</v>
      </c>
      <c r="F299" s="516">
        <v>24</v>
      </c>
      <c r="G299" s="516">
        <v>24</v>
      </c>
      <c r="H299" s="516">
        <v>5</v>
      </c>
      <c r="I299" s="516">
        <v>4</v>
      </c>
      <c r="J299" s="516">
        <v>6</v>
      </c>
      <c r="K299" s="516">
        <v>8</v>
      </c>
      <c r="L299" s="628">
        <v>23</v>
      </c>
      <c r="M299" s="628">
        <v>95.83</v>
      </c>
    </row>
    <row r="300" spans="1:13" ht="21.75">
      <c r="A300" s="627"/>
      <c r="B300" s="628" t="s">
        <v>1825</v>
      </c>
      <c r="C300" s="627" t="s">
        <v>1851</v>
      </c>
      <c r="D300" s="627" t="s">
        <v>1834</v>
      </c>
      <c r="E300" s="516">
        <v>9767503888</v>
      </c>
      <c r="F300" s="516">
        <v>24</v>
      </c>
      <c r="G300" s="516">
        <v>24</v>
      </c>
      <c r="H300" s="516">
        <v>5</v>
      </c>
      <c r="I300" s="516">
        <v>6</v>
      </c>
      <c r="J300" s="516">
        <v>7</v>
      </c>
      <c r="K300" s="516">
        <v>5</v>
      </c>
      <c r="L300" s="628">
        <v>23</v>
      </c>
      <c r="M300" s="628">
        <v>95.83</v>
      </c>
    </row>
    <row r="301" spans="1:13" ht="21.75">
      <c r="A301" s="627"/>
      <c r="B301" s="628" t="s">
        <v>1827</v>
      </c>
      <c r="C301" s="627" t="s">
        <v>169</v>
      </c>
      <c r="D301" s="627" t="s">
        <v>1844</v>
      </c>
      <c r="E301" s="516" t="s">
        <v>68</v>
      </c>
      <c r="F301" s="516">
        <v>24</v>
      </c>
      <c r="G301" s="516">
        <v>24</v>
      </c>
      <c r="H301" s="516">
        <v>21</v>
      </c>
      <c r="I301" s="516">
        <v>0</v>
      </c>
      <c r="J301" s="516">
        <v>2</v>
      </c>
      <c r="K301" s="516">
        <v>1</v>
      </c>
      <c r="L301" s="628">
        <v>24</v>
      </c>
      <c r="M301" s="628">
        <v>100</v>
      </c>
    </row>
    <row r="303" spans="1:13" ht="31.5">
      <c r="A303" s="929" t="s">
        <v>0</v>
      </c>
      <c r="B303" s="929"/>
      <c r="C303" s="929"/>
      <c r="D303" s="929"/>
      <c r="E303" s="929"/>
      <c r="F303" s="929"/>
      <c r="G303" s="929"/>
      <c r="H303" s="929"/>
      <c r="I303" s="929"/>
      <c r="J303" s="929"/>
      <c r="K303" s="929"/>
      <c r="L303" s="929"/>
      <c r="M303" s="929"/>
    </row>
    <row r="304" spans="1:13" ht="26.25">
      <c r="A304" s="930" t="s">
        <v>1</v>
      </c>
      <c r="B304" s="930"/>
      <c r="C304" s="930"/>
      <c r="D304" s="930"/>
      <c r="E304" s="930"/>
      <c r="F304" s="930"/>
      <c r="G304" s="930"/>
      <c r="H304" s="930"/>
      <c r="I304" s="930"/>
      <c r="J304" s="930"/>
      <c r="K304" s="930"/>
      <c r="L304" s="930"/>
      <c r="M304" s="930"/>
    </row>
    <row r="305" spans="1:13">
      <c r="A305" s="932" t="s">
        <v>1623</v>
      </c>
      <c r="B305" s="932"/>
      <c r="C305" s="932"/>
      <c r="D305" s="932"/>
      <c r="E305" s="932"/>
      <c r="F305" s="932"/>
      <c r="G305" s="932"/>
      <c r="H305" s="932"/>
      <c r="I305" s="932"/>
      <c r="J305" s="932"/>
      <c r="K305" s="932"/>
      <c r="L305" s="932"/>
      <c r="M305" s="932"/>
    </row>
    <row r="306" spans="1:13" ht="23.25">
      <c r="A306" s="933" t="s">
        <v>3</v>
      </c>
      <c r="B306" s="933"/>
      <c r="C306" s="933"/>
      <c r="D306" s="933"/>
      <c r="E306" s="933"/>
      <c r="F306" s="933"/>
      <c r="G306" s="935" t="s">
        <v>64</v>
      </c>
      <c r="H306" s="935"/>
      <c r="I306" s="935"/>
      <c r="J306" s="935"/>
      <c r="K306" s="935"/>
      <c r="L306" s="935"/>
      <c r="M306" s="935"/>
    </row>
    <row r="307" spans="1:13" ht="21">
      <c r="A307" s="928" t="s">
        <v>5</v>
      </c>
      <c r="B307" s="923" t="s">
        <v>6</v>
      </c>
      <c r="C307" s="928" t="s">
        <v>7</v>
      </c>
      <c r="D307" s="938" t="s">
        <v>8</v>
      </c>
      <c r="E307" s="938"/>
      <c r="F307" s="928" t="s">
        <v>9</v>
      </c>
      <c r="G307" s="928" t="s">
        <v>10</v>
      </c>
      <c r="H307" s="928" t="s">
        <v>11</v>
      </c>
      <c r="I307" s="928"/>
      <c r="J307" s="928"/>
      <c r="K307" s="928"/>
      <c r="L307" s="928" t="s">
        <v>12</v>
      </c>
      <c r="M307" s="939" t="s">
        <v>13</v>
      </c>
    </row>
    <row r="308" spans="1:13" ht="42">
      <c r="A308" s="923"/>
      <c r="B308" s="967"/>
      <c r="C308" s="923"/>
      <c r="D308" s="632" t="s">
        <v>14</v>
      </c>
      <c r="E308" s="630" t="s">
        <v>15</v>
      </c>
      <c r="F308" s="923"/>
      <c r="G308" s="923"/>
      <c r="H308" s="630" t="s">
        <v>16</v>
      </c>
      <c r="I308" s="630" t="s">
        <v>17</v>
      </c>
      <c r="J308" s="630" t="s">
        <v>18</v>
      </c>
      <c r="K308" s="630" t="s">
        <v>19</v>
      </c>
      <c r="L308" s="923"/>
      <c r="M308" s="970"/>
    </row>
    <row r="309" spans="1:13" ht="18.75">
      <c r="A309" s="631">
        <v>1</v>
      </c>
      <c r="B309" s="631" t="s">
        <v>1908</v>
      </c>
      <c r="C309" s="631"/>
      <c r="D309" s="631"/>
      <c r="E309" s="631"/>
      <c r="F309" s="631">
        <v>5</v>
      </c>
      <c r="G309" s="631">
        <v>5</v>
      </c>
      <c r="H309" s="631">
        <v>0</v>
      </c>
      <c r="I309" s="631">
        <v>2</v>
      </c>
      <c r="J309" s="631">
        <v>0</v>
      </c>
      <c r="K309" s="631">
        <v>0</v>
      </c>
      <c r="L309" s="631">
        <v>2</v>
      </c>
      <c r="M309" s="633">
        <v>0.66659999999999997</v>
      </c>
    </row>
    <row r="310" spans="1:13" ht="18.75">
      <c r="A310" s="631">
        <v>2</v>
      </c>
      <c r="B310" s="631" t="s">
        <v>1909</v>
      </c>
      <c r="C310" s="631"/>
      <c r="D310" s="631"/>
      <c r="E310" s="631" t="s">
        <v>152</v>
      </c>
      <c r="F310" s="631">
        <v>7</v>
      </c>
      <c r="G310" s="631">
        <v>7</v>
      </c>
      <c r="H310" s="631">
        <v>0</v>
      </c>
      <c r="I310" s="631">
        <v>4</v>
      </c>
      <c r="J310" s="631">
        <v>3</v>
      </c>
      <c r="K310" s="631">
        <v>0</v>
      </c>
      <c r="L310" s="631">
        <v>7</v>
      </c>
      <c r="M310" s="633">
        <v>1</v>
      </c>
    </row>
    <row r="311" spans="1:13" ht="18.75">
      <c r="A311" s="631">
        <v>3</v>
      </c>
      <c r="B311" s="631" t="s">
        <v>77</v>
      </c>
      <c r="C311" s="631"/>
      <c r="D311" s="631"/>
      <c r="E311" s="631"/>
      <c r="F311" s="631">
        <v>13</v>
      </c>
      <c r="G311" s="631">
        <v>110</v>
      </c>
      <c r="H311" s="631">
        <v>20</v>
      </c>
      <c r="I311" s="631">
        <v>30</v>
      </c>
      <c r="J311" s="631">
        <v>30</v>
      </c>
      <c r="K311" s="631">
        <v>15</v>
      </c>
      <c r="L311" s="631">
        <v>95</v>
      </c>
      <c r="M311" s="633">
        <v>0.86360000000000003</v>
      </c>
    </row>
    <row r="312" spans="1:13" ht="37.5">
      <c r="A312" s="631">
        <v>4</v>
      </c>
      <c r="B312" s="631" t="s">
        <v>1910</v>
      </c>
      <c r="C312" s="631"/>
      <c r="D312" s="631"/>
      <c r="E312" s="631"/>
      <c r="F312" s="631">
        <v>23</v>
      </c>
      <c r="G312" s="631">
        <v>21</v>
      </c>
      <c r="H312" s="631">
        <v>5</v>
      </c>
      <c r="I312" s="631">
        <v>7</v>
      </c>
      <c r="J312" s="631">
        <v>5</v>
      </c>
      <c r="K312" s="631">
        <v>4</v>
      </c>
      <c r="L312" s="631">
        <v>21</v>
      </c>
      <c r="M312" s="633">
        <v>1</v>
      </c>
    </row>
    <row r="313" spans="1:13" ht="18.75">
      <c r="A313" s="631">
        <v>5</v>
      </c>
      <c r="B313" s="631" t="s">
        <v>81</v>
      </c>
      <c r="C313" s="631"/>
      <c r="D313" s="631"/>
      <c r="E313" s="631"/>
      <c r="F313" s="631">
        <v>21</v>
      </c>
      <c r="G313" s="631">
        <v>21</v>
      </c>
      <c r="H313" s="631">
        <v>0</v>
      </c>
      <c r="I313" s="631">
        <v>0</v>
      </c>
      <c r="J313" s="631">
        <v>10</v>
      </c>
      <c r="K313" s="631">
        <v>11</v>
      </c>
      <c r="L313" s="631">
        <v>21</v>
      </c>
      <c r="M313" s="633">
        <v>1</v>
      </c>
    </row>
    <row r="314" spans="1:13" ht="18.75">
      <c r="A314" s="631">
        <v>6</v>
      </c>
      <c r="B314" s="631" t="s">
        <v>87</v>
      </c>
      <c r="C314" s="631"/>
      <c r="D314" s="631"/>
      <c r="E314" s="631"/>
      <c r="F314" s="631">
        <v>11</v>
      </c>
      <c r="G314" s="631">
        <v>11</v>
      </c>
      <c r="H314" s="631">
        <v>0</v>
      </c>
      <c r="I314" s="631">
        <v>0</v>
      </c>
      <c r="J314" s="631">
        <v>9</v>
      </c>
      <c r="K314" s="631">
        <v>2</v>
      </c>
      <c r="L314" s="631">
        <v>11</v>
      </c>
      <c r="M314" s="633">
        <v>1</v>
      </c>
    </row>
    <row r="315" spans="1:13" ht="21.75">
      <c r="A315" s="131"/>
      <c r="B315" s="131"/>
      <c r="C315" s="131"/>
      <c r="D315" s="131"/>
      <c r="E315" s="131"/>
      <c r="F315" s="131"/>
      <c r="G315" s="131"/>
      <c r="H315" s="131"/>
      <c r="I315" s="134"/>
      <c r="J315" s="134"/>
      <c r="K315" s="75"/>
      <c r="L315" s="75"/>
      <c r="M315" s="75"/>
    </row>
    <row r="316" spans="1:13" ht="21.75">
      <c r="A316" s="53"/>
      <c r="B316" s="53"/>
      <c r="C316" s="53"/>
      <c r="D316" s="53"/>
      <c r="E316" s="53"/>
      <c r="F316" s="53"/>
      <c r="G316" s="53"/>
      <c r="H316" s="53"/>
      <c r="I316" s="52"/>
      <c r="J316" s="52"/>
      <c r="K316" s="54"/>
      <c r="L316" s="54"/>
      <c r="M316" s="54"/>
    </row>
    <row r="318" spans="1:13" ht="23.25" customHeight="1">
      <c r="A318" s="1161" t="s">
        <v>0</v>
      </c>
      <c r="B318" s="1161"/>
      <c r="C318" s="1161"/>
      <c r="D318" s="1161"/>
      <c r="E318" s="1161"/>
      <c r="F318" s="1161"/>
      <c r="G318" s="1161"/>
      <c r="H318" s="1161"/>
      <c r="I318" s="1161"/>
      <c r="J318" s="1161"/>
      <c r="K318" s="1161"/>
      <c r="L318" s="1161"/>
      <c r="M318" s="1161"/>
    </row>
    <row r="319" spans="1:13" ht="23.25" customHeight="1">
      <c r="A319" s="1161" t="s">
        <v>1</v>
      </c>
      <c r="B319" s="1161"/>
      <c r="C319" s="1161"/>
      <c r="D319" s="1161"/>
      <c r="E319" s="1161"/>
      <c r="F319" s="1161"/>
      <c r="G319" s="1161"/>
      <c r="H319" s="1161"/>
      <c r="I319" s="1161"/>
      <c r="J319" s="1161"/>
      <c r="K319" s="1161"/>
      <c r="L319" s="1161"/>
      <c r="M319" s="1161"/>
    </row>
    <row r="320" spans="1:13" ht="15.75" customHeight="1">
      <c r="A320" s="1167" t="s">
        <v>1854</v>
      </c>
      <c r="B320" s="1167"/>
      <c r="C320" s="1167"/>
      <c r="D320" s="1167"/>
      <c r="E320" s="1167"/>
      <c r="F320" s="1167"/>
      <c r="G320" s="1167"/>
      <c r="H320" s="1167"/>
      <c r="I320" s="1167"/>
      <c r="J320" s="1167"/>
      <c r="K320" s="1167"/>
      <c r="L320" s="1167"/>
      <c r="M320" s="1167"/>
    </row>
    <row r="321" spans="1:13" ht="18" customHeight="1">
      <c r="A321" s="1169" t="s">
        <v>3</v>
      </c>
      <c r="B321" s="1169"/>
      <c r="C321" s="1169"/>
      <c r="D321" s="1169"/>
      <c r="E321" s="1169"/>
      <c r="F321" s="1169"/>
      <c r="G321" s="1168" t="s">
        <v>1929</v>
      </c>
      <c r="H321" s="1168"/>
      <c r="I321" s="1168"/>
      <c r="J321" s="1168"/>
      <c r="K321" s="1168"/>
      <c r="L321" s="1168"/>
      <c r="M321" s="1168"/>
    </row>
    <row r="322" spans="1:13" ht="18">
      <c r="A322" s="1162" t="s">
        <v>5</v>
      </c>
      <c r="B322" s="1162" t="s">
        <v>6</v>
      </c>
      <c r="C322" s="1162" t="s">
        <v>7</v>
      </c>
      <c r="D322" s="1164" t="s">
        <v>8</v>
      </c>
      <c r="E322" s="1165"/>
      <c r="F322" s="1166" t="s">
        <v>9</v>
      </c>
      <c r="G322" s="1166" t="s">
        <v>10</v>
      </c>
      <c r="H322" s="1162" t="s">
        <v>11</v>
      </c>
      <c r="I322" s="1162"/>
      <c r="J322" s="1162"/>
      <c r="K322" s="1162"/>
      <c r="L322" s="1162" t="s">
        <v>12</v>
      </c>
      <c r="M322" s="1163" t="s">
        <v>13</v>
      </c>
    </row>
    <row r="323" spans="1:13" ht="36">
      <c r="A323" s="1162"/>
      <c r="B323" s="1162"/>
      <c r="C323" s="1162"/>
      <c r="D323" s="638" t="s">
        <v>14</v>
      </c>
      <c r="E323" s="638" t="s">
        <v>15</v>
      </c>
      <c r="F323" s="1166"/>
      <c r="G323" s="1166"/>
      <c r="H323" s="638" t="s">
        <v>16</v>
      </c>
      <c r="I323" s="638" t="s">
        <v>17</v>
      </c>
      <c r="J323" s="638" t="s">
        <v>18</v>
      </c>
      <c r="K323" s="638" t="s">
        <v>19</v>
      </c>
      <c r="L323" s="1162"/>
      <c r="M323" s="1163"/>
    </row>
    <row r="324" spans="1:13" ht="49.5">
      <c r="A324" s="641">
        <v>1</v>
      </c>
      <c r="B324" s="639" t="s">
        <v>1855</v>
      </c>
      <c r="C324" s="634" t="s">
        <v>1856</v>
      </c>
      <c r="D324" s="634" t="s">
        <v>1046</v>
      </c>
      <c r="E324" s="635" t="s">
        <v>1047</v>
      </c>
      <c r="F324" s="636">
        <v>521</v>
      </c>
      <c r="G324" s="637">
        <v>467</v>
      </c>
      <c r="H324" s="637">
        <v>70</v>
      </c>
      <c r="I324" s="637">
        <v>81</v>
      </c>
      <c r="J324" s="637">
        <v>94</v>
      </c>
      <c r="K324" s="637">
        <v>186</v>
      </c>
      <c r="L324" s="637">
        <v>431</v>
      </c>
      <c r="M324" s="637">
        <v>92.29</v>
      </c>
    </row>
    <row r="325" spans="1:13" ht="49.5">
      <c r="A325" s="641"/>
      <c r="B325" s="639" t="s">
        <v>1857</v>
      </c>
      <c r="C325" s="634" t="s">
        <v>1858</v>
      </c>
      <c r="D325" s="634" t="s">
        <v>1046</v>
      </c>
      <c r="E325" s="635" t="s">
        <v>1047</v>
      </c>
      <c r="F325" s="636">
        <v>645</v>
      </c>
      <c r="G325" s="637">
        <v>592</v>
      </c>
      <c r="H325" s="637">
        <v>4</v>
      </c>
      <c r="I325" s="637">
        <v>40</v>
      </c>
      <c r="J325" s="637">
        <v>115</v>
      </c>
      <c r="K325" s="637">
        <v>273</v>
      </c>
      <c r="L325" s="637">
        <v>432</v>
      </c>
      <c r="M325" s="637">
        <v>72.97</v>
      </c>
    </row>
    <row r="326" spans="1:13" ht="33">
      <c r="A326" s="642">
        <v>2</v>
      </c>
      <c r="B326" s="639" t="s">
        <v>1859</v>
      </c>
      <c r="C326" s="635" t="s">
        <v>1860</v>
      </c>
      <c r="D326" s="635" t="s">
        <v>234</v>
      </c>
      <c r="E326" s="635">
        <v>9422270338</v>
      </c>
      <c r="F326" s="636">
        <v>58</v>
      </c>
      <c r="G326" s="637">
        <v>42</v>
      </c>
      <c r="H326" s="637">
        <v>18</v>
      </c>
      <c r="I326" s="637">
        <v>8</v>
      </c>
      <c r="J326" s="637">
        <v>7</v>
      </c>
      <c r="K326" s="637">
        <v>8</v>
      </c>
      <c r="L326" s="637">
        <v>41</v>
      </c>
      <c r="M326" s="637">
        <v>97.61</v>
      </c>
    </row>
    <row r="327" spans="1:13" ht="33">
      <c r="A327" s="642"/>
      <c r="B327" s="639" t="s">
        <v>1861</v>
      </c>
      <c r="C327" s="635" t="s">
        <v>1862</v>
      </c>
      <c r="D327" s="635" t="s">
        <v>234</v>
      </c>
      <c r="E327" s="635">
        <v>9422270338</v>
      </c>
      <c r="F327" s="636">
        <v>56</v>
      </c>
      <c r="G327" s="637">
        <v>52</v>
      </c>
      <c r="H327" s="637">
        <v>2</v>
      </c>
      <c r="I327" s="637">
        <v>7</v>
      </c>
      <c r="J327" s="637">
        <v>15</v>
      </c>
      <c r="K327" s="637">
        <v>19</v>
      </c>
      <c r="L327" s="637">
        <v>43</v>
      </c>
      <c r="M327" s="637">
        <v>82.69</v>
      </c>
    </row>
    <row r="328" spans="1:13" ht="33">
      <c r="A328" s="642">
        <v>3</v>
      </c>
      <c r="B328" s="640" t="s">
        <v>1863</v>
      </c>
      <c r="C328" s="635" t="s">
        <v>1864</v>
      </c>
      <c r="D328" s="635" t="s">
        <v>753</v>
      </c>
      <c r="E328" s="635">
        <v>9604830720</v>
      </c>
      <c r="F328" s="636">
        <v>58</v>
      </c>
      <c r="G328" s="637">
        <v>42</v>
      </c>
      <c r="H328" s="637">
        <v>11</v>
      </c>
      <c r="I328" s="637">
        <v>5</v>
      </c>
      <c r="J328" s="637">
        <v>17</v>
      </c>
      <c r="K328" s="637">
        <v>7</v>
      </c>
      <c r="L328" s="637">
        <v>40</v>
      </c>
      <c r="M328" s="637">
        <v>95.23</v>
      </c>
    </row>
    <row r="329" spans="1:13" ht="49.5">
      <c r="A329" s="642"/>
      <c r="B329" s="640" t="s">
        <v>1865</v>
      </c>
      <c r="C329" s="635" t="s">
        <v>1866</v>
      </c>
      <c r="D329" s="635" t="s">
        <v>753</v>
      </c>
      <c r="E329" s="635">
        <v>9604830720</v>
      </c>
      <c r="F329" s="636">
        <v>51</v>
      </c>
      <c r="G329" s="637">
        <v>47</v>
      </c>
      <c r="H329" s="637">
        <v>4</v>
      </c>
      <c r="I329" s="637">
        <v>7</v>
      </c>
      <c r="J329" s="637">
        <v>8</v>
      </c>
      <c r="K329" s="637">
        <v>21</v>
      </c>
      <c r="L329" s="637">
        <v>40</v>
      </c>
      <c r="M329" s="637">
        <v>85.1</v>
      </c>
    </row>
    <row r="330" spans="1:13" ht="49.5">
      <c r="A330" s="642"/>
      <c r="B330" s="640" t="s">
        <v>1867</v>
      </c>
      <c r="C330" s="635" t="s">
        <v>1868</v>
      </c>
      <c r="D330" s="635" t="s">
        <v>1046</v>
      </c>
      <c r="E330" s="635" t="s">
        <v>1047</v>
      </c>
      <c r="F330" s="636">
        <v>189</v>
      </c>
      <c r="G330" s="637">
        <v>173</v>
      </c>
      <c r="H330" s="637">
        <v>35</v>
      </c>
      <c r="I330" s="637">
        <v>30</v>
      </c>
      <c r="J330" s="637">
        <v>50</v>
      </c>
      <c r="K330" s="637">
        <v>44</v>
      </c>
      <c r="L330" s="637">
        <v>159</v>
      </c>
      <c r="M330" s="637">
        <v>91.5</v>
      </c>
    </row>
    <row r="331" spans="1:13" ht="49.5">
      <c r="A331" s="642">
        <v>4</v>
      </c>
      <c r="B331" s="640" t="s">
        <v>1869</v>
      </c>
      <c r="C331" s="635" t="s">
        <v>1870</v>
      </c>
      <c r="D331" s="635" t="s">
        <v>1046</v>
      </c>
      <c r="E331" s="635" t="s">
        <v>1047</v>
      </c>
      <c r="F331" s="636">
        <v>163</v>
      </c>
      <c r="G331" s="637">
        <v>5</v>
      </c>
      <c r="H331" s="637">
        <v>16</v>
      </c>
      <c r="I331" s="637">
        <v>36</v>
      </c>
      <c r="J331" s="637">
        <v>81</v>
      </c>
      <c r="K331" s="637">
        <v>17</v>
      </c>
      <c r="L331" s="637">
        <v>138</v>
      </c>
      <c r="M331" s="637">
        <v>89.03</v>
      </c>
    </row>
    <row r="332" spans="1:13" ht="33">
      <c r="A332" s="642">
        <v>4</v>
      </c>
      <c r="B332" s="635" t="s">
        <v>1871</v>
      </c>
      <c r="C332" s="635" t="s">
        <v>1872</v>
      </c>
      <c r="D332" s="635" t="s">
        <v>245</v>
      </c>
      <c r="E332" s="635">
        <v>9423255234</v>
      </c>
      <c r="F332" s="636">
        <v>41</v>
      </c>
      <c r="G332" s="637">
        <v>40</v>
      </c>
      <c r="H332" s="637">
        <v>25</v>
      </c>
      <c r="I332" s="637">
        <v>7</v>
      </c>
      <c r="J332" s="637">
        <v>2</v>
      </c>
      <c r="K332" s="637">
        <v>6</v>
      </c>
      <c r="L332" s="637">
        <v>41</v>
      </c>
      <c r="M332" s="637">
        <v>97.56</v>
      </c>
    </row>
    <row r="333" spans="1:13" ht="34.5">
      <c r="A333" s="643"/>
      <c r="B333" s="635" t="s">
        <v>1873</v>
      </c>
      <c r="C333" s="635" t="s">
        <v>1874</v>
      </c>
      <c r="D333" s="635" t="s">
        <v>245</v>
      </c>
      <c r="E333" s="635">
        <v>9423255234</v>
      </c>
      <c r="F333" s="636">
        <v>45</v>
      </c>
      <c r="G333" s="637">
        <v>42</v>
      </c>
      <c r="H333" s="637">
        <v>1</v>
      </c>
      <c r="I333" s="637">
        <v>4</v>
      </c>
      <c r="J333" s="637">
        <v>20</v>
      </c>
      <c r="K333" s="637">
        <v>13</v>
      </c>
      <c r="L333" s="637">
        <v>38</v>
      </c>
      <c r="M333" s="637">
        <v>90.47</v>
      </c>
    </row>
    <row r="334" spans="1:13" ht="34.5">
      <c r="A334" s="643">
        <v>6</v>
      </c>
      <c r="B334" s="635" t="s">
        <v>1875</v>
      </c>
      <c r="C334" s="635" t="s">
        <v>1876</v>
      </c>
      <c r="D334" s="635" t="s">
        <v>753</v>
      </c>
      <c r="E334" s="635">
        <v>9604830720</v>
      </c>
      <c r="F334" s="636">
        <v>41</v>
      </c>
      <c r="G334" s="637">
        <v>41</v>
      </c>
      <c r="H334" s="637">
        <v>20</v>
      </c>
      <c r="I334" s="637">
        <v>11</v>
      </c>
      <c r="J334" s="637">
        <v>8</v>
      </c>
      <c r="K334" s="637">
        <v>1</v>
      </c>
      <c r="L334" s="637">
        <v>40</v>
      </c>
      <c r="M334" s="637">
        <v>97.56</v>
      </c>
    </row>
    <row r="335" spans="1:13" ht="34.5">
      <c r="A335" s="643"/>
      <c r="B335" s="635" t="s">
        <v>1877</v>
      </c>
      <c r="C335" s="635" t="s">
        <v>1878</v>
      </c>
      <c r="D335" s="635" t="s">
        <v>753</v>
      </c>
      <c r="E335" s="635">
        <v>9604830720</v>
      </c>
      <c r="F335" s="636">
        <v>44</v>
      </c>
      <c r="G335" s="637">
        <v>42</v>
      </c>
      <c r="H335" s="637">
        <v>0</v>
      </c>
      <c r="I335" s="637">
        <v>1</v>
      </c>
      <c r="J335" s="637">
        <v>26</v>
      </c>
      <c r="K335" s="637">
        <v>12</v>
      </c>
      <c r="L335" s="637">
        <v>39</v>
      </c>
      <c r="M335" s="637">
        <v>92.85</v>
      </c>
    </row>
    <row r="336" spans="1:13" ht="51">
      <c r="A336" s="643">
        <v>7</v>
      </c>
      <c r="B336" s="635" t="s">
        <v>1879</v>
      </c>
      <c r="C336" s="635" t="s">
        <v>1880</v>
      </c>
      <c r="D336" s="635" t="s">
        <v>234</v>
      </c>
      <c r="E336" s="635">
        <v>9422270338</v>
      </c>
      <c r="F336" s="636">
        <v>106</v>
      </c>
      <c r="G336" s="637">
        <v>105</v>
      </c>
      <c r="H336" s="637">
        <v>64</v>
      </c>
      <c r="I336" s="637">
        <v>17</v>
      </c>
      <c r="J336" s="637">
        <v>16</v>
      </c>
      <c r="K336" s="637">
        <v>8</v>
      </c>
      <c r="L336" s="637">
        <v>105</v>
      </c>
      <c r="M336" s="637">
        <v>100</v>
      </c>
    </row>
    <row r="337" spans="1:13" ht="51">
      <c r="A337" s="643"/>
      <c r="B337" s="635" t="s">
        <v>1881</v>
      </c>
      <c r="C337" s="635" t="s">
        <v>1882</v>
      </c>
      <c r="D337" s="635" t="s">
        <v>234</v>
      </c>
      <c r="E337" s="635">
        <v>9422270338</v>
      </c>
      <c r="F337" s="636">
        <v>104</v>
      </c>
      <c r="G337" s="637">
        <v>93</v>
      </c>
      <c r="H337" s="637">
        <v>18</v>
      </c>
      <c r="I337" s="637">
        <v>46</v>
      </c>
      <c r="J337" s="637">
        <v>21</v>
      </c>
      <c r="K337" s="637">
        <v>6</v>
      </c>
      <c r="L337" s="637">
        <v>87</v>
      </c>
      <c r="M337" s="637">
        <v>93.54</v>
      </c>
    </row>
    <row r="338" spans="1:13" ht="21.75">
      <c r="A338" s="643"/>
      <c r="B338" s="635"/>
      <c r="C338" s="635"/>
      <c r="D338" s="635"/>
      <c r="E338" s="635"/>
      <c r="F338" s="636"/>
      <c r="G338" s="637"/>
      <c r="H338" s="637"/>
      <c r="I338" s="637"/>
      <c r="J338" s="637"/>
      <c r="K338" s="637"/>
      <c r="L338" s="637"/>
      <c r="M338" s="637"/>
    </row>
    <row r="339" spans="1:13" ht="33">
      <c r="A339" s="642">
        <v>8</v>
      </c>
      <c r="B339" s="640" t="s">
        <v>1883</v>
      </c>
      <c r="C339" s="635" t="s">
        <v>1884</v>
      </c>
      <c r="D339" s="635" t="s">
        <v>243</v>
      </c>
      <c r="E339" s="635">
        <v>9764495216</v>
      </c>
      <c r="F339" s="636">
        <v>34</v>
      </c>
      <c r="G339" s="637">
        <v>34</v>
      </c>
      <c r="H339" s="637">
        <v>0</v>
      </c>
      <c r="I339" s="637">
        <v>4</v>
      </c>
      <c r="J339" s="637">
        <v>25</v>
      </c>
      <c r="K339" s="637">
        <v>4</v>
      </c>
      <c r="L339" s="637">
        <v>33</v>
      </c>
      <c r="M339" s="637">
        <v>100</v>
      </c>
    </row>
    <row r="340" spans="1:13" ht="33">
      <c r="A340" s="642"/>
      <c r="B340" s="640" t="s">
        <v>1885</v>
      </c>
      <c r="C340" s="635" t="s">
        <v>1886</v>
      </c>
      <c r="D340" s="635" t="s">
        <v>243</v>
      </c>
      <c r="E340" s="635">
        <v>9764495216</v>
      </c>
      <c r="F340" s="636">
        <v>35</v>
      </c>
      <c r="G340" s="637">
        <v>34</v>
      </c>
      <c r="H340" s="637">
        <v>2</v>
      </c>
      <c r="I340" s="637">
        <v>13</v>
      </c>
      <c r="J340" s="637">
        <v>10</v>
      </c>
      <c r="K340" s="637">
        <v>8</v>
      </c>
      <c r="L340" s="637">
        <v>33</v>
      </c>
      <c r="M340" s="637">
        <v>100</v>
      </c>
    </row>
    <row r="341" spans="1:13" ht="33">
      <c r="A341" s="642">
        <v>9</v>
      </c>
      <c r="B341" s="640" t="s">
        <v>1883</v>
      </c>
      <c r="C341" s="635" t="s">
        <v>1887</v>
      </c>
      <c r="D341" s="635" t="s">
        <v>245</v>
      </c>
      <c r="E341" s="635">
        <v>9423255234</v>
      </c>
      <c r="F341" s="636">
        <v>34</v>
      </c>
      <c r="G341" s="637">
        <v>34</v>
      </c>
      <c r="H341" s="637">
        <v>8</v>
      </c>
      <c r="I341" s="637">
        <v>19</v>
      </c>
      <c r="J341" s="637">
        <v>7</v>
      </c>
      <c r="K341" s="637">
        <v>0</v>
      </c>
      <c r="L341" s="637">
        <v>34</v>
      </c>
      <c r="M341" s="637">
        <v>100</v>
      </c>
    </row>
    <row r="342" spans="1:13" ht="33">
      <c r="A342" s="642"/>
      <c r="B342" s="640" t="s">
        <v>1885</v>
      </c>
      <c r="C342" s="635" t="s">
        <v>1888</v>
      </c>
      <c r="D342" s="635" t="s">
        <v>245</v>
      </c>
      <c r="E342" s="635">
        <v>9423255234</v>
      </c>
      <c r="F342" s="636">
        <v>34</v>
      </c>
      <c r="G342" s="637">
        <v>32</v>
      </c>
      <c r="H342" s="637">
        <v>6</v>
      </c>
      <c r="I342" s="637">
        <v>10</v>
      </c>
      <c r="J342" s="637">
        <v>8</v>
      </c>
      <c r="K342" s="637">
        <v>8</v>
      </c>
      <c r="L342" s="637">
        <v>32</v>
      </c>
      <c r="M342" s="637">
        <v>100</v>
      </c>
    </row>
    <row r="343" spans="1:13" ht="33">
      <c r="A343" s="642">
        <v>10</v>
      </c>
      <c r="B343" s="640" t="s">
        <v>1883</v>
      </c>
      <c r="C343" s="635" t="s">
        <v>1889</v>
      </c>
      <c r="D343" s="635" t="s">
        <v>245</v>
      </c>
      <c r="E343" s="635">
        <v>9423255234</v>
      </c>
      <c r="F343" s="636">
        <v>34</v>
      </c>
      <c r="G343" s="637">
        <v>34</v>
      </c>
      <c r="H343" s="637">
        <v>17</v>
      </c>
      <c r="I343" s="637">
        <v>13</v>
      </c>
      <c r="J343" s="637">
        <v>3</v>
      </c>
      <c r="K343" s="637">
        <v>0</v>
      </c>
      <c r="L343" s="637">
        <v>34</v>
      </c>
      <c r="M343" s="637">
        <v>100</v>
      </c>
    </row>
    <row r="344" spans="1:13" ht="33">
      <c r="A344" s="642"/>
      <c r="B344" s="640" t="s">
        <v>1885</v>
      </c>
      <c r="C344" s="635" t="s">
        <v>1890</v>
      </c>
      <c r="D344" s="635" t="s">
        <v>245</v>
      </c>
      <c r="E344" s="635">
        <v>9423255234</v>
      </c>
      <c r="F344" s="636">
        <v>34</v>
      </c>
      <c r="G344" s="637">
        <v>32</v>
      </c>
      <c r="H344" s="637">
        <v>1</v>
      </c>
      <c r="I344" s="637">
        <v>11</v>
      </c>
      <c r="J344" s="637">
        <v>9</v>
      </c>
      <c r="K344" s="637">
        <v>11</v>
      </c>
      <c r="L344" s="637">
        <v>32</v>
      </c>
      <c r="M344" s="637">
        <v>100</v>
      </c>
    </row>
    <row r="345" spans="1:13" ht="33">
      <c r="A345" s="642">
        <v>11</v>
      </c>
      <c r="B345" s="640" t="s">
        <v>1891</v>
      </c>
      <c r="C345" s="635" t="s">
        <v>1892</v>
      </c>
      <c r="D345" s="635" t="s">
        <v>239</v>
      </c>
      <c r="E345" s="635">
        <v>9422270338</v>
      </c>
      <c r="F345" s="636">
        <v>34</v>
      </c>
      <c r="G345" s="637">
        <v>34</v>
      </c>
      <c r="H345" s="637">
        <v>7</v>
      </c>
      <c r="I345" s="637">
        <v>15</v>
      </c>
      <c r="J345" s="637">
        <v>10</v>
      </c>
      <c r="K345" s="637">
        <v>2</v>
      </c>
      <c r="L345" s="637">
        <v>34</v>
      </c>
      <c r="M345" s="637">
        <v>100</v>
      </c>
    </row>
    <row r="346" spans="1:13" ht="33">
      <c r="A346" s="642"/>
      <c r="B346" s="640" t="s">
        <v>1893</v>
      </c>
      <c r="C346" s="635" t="s">
        <v>1894</v>
      </c>
      <c r="D346" s="635" t="s">
        <v>239</v>
      </c>
      <c r="E346" s="635">
        <v>9422270338</v>
      </c>
      <c r="F346" s="636">
        <v>34</v>
      </c>
      <c r="G346" s="637">
        <v>32</v>
      </c>
      <c r="H346" s="637">
        <v>15</v>
      </c>
      <c r="I346" s="637">
        <v>14</v>
      </c>
      <c r="J346" s="637">
        <v>0</v>
      </c>
      <c r="K346" s="637">
        <v>3</v>
      </c>
      <c r="L346" s="637">
        <v>32</v>
      </c>
      <c r="M346" s="637">
        <v>94.11</v>
      </c>
    </row>
    <row r="347" spans="1:13" ht="33">
      <c r="A347" s="642">
        <v>12</v>
      </c>
      <c r="B347" s="640" t="s">
        <v>1895</v>
      </c>
      <c r="C347" s="635" t="s">
        <v>1896</v>
      </c>
      <c r="D347" s="635" t="s">
        <v>243</v>
      </c>
      <c r="E347" s="635">
        <v>9764495216</v>
      </c>
      <c r="F347" s="636">
        <v>39</v>
      </c>
      <c r="G347" s="637">
        <v>39</v>
      </c>
      <c r="H347" s="637">
        <v>12</v>
      </c>
      <c r="I347" s="637">
        <v>19</v>
      </c>
      <c r="J347" s="637">
        <v>5</v>
      </c>
      <c r="K347" s="637">
        <v>2</v>
      </c>
      <c r="L347" s="637">
        <v>38</v>
      </c>
      <c r="M347" s="637">
        <v>97.43</v>
      </c>
    </row>
    <row r="348" spans="1:13" ht="33">
      <c r="A348" s="642"/>
      <c r="B348" s="640" t="s">
        <v>1897</v>
      </c>
      <c r="C348" s="635" t="s">
        <v>1898</v>
      </c>
      <c r="D348" s="635" t="s">
        <v>243</v>
      </c>
      <c r="E348" s="635">
        <v>9764495216</v>
      </c>
      <c r="F348" s="636">
        <v>39</v>
      </c>
      <c r="G348" s="637">
        <v>39</v>
      </c>
      <c r="H348" s="637">
        <v>0</v>
      </c>
      <c r="I348" s="637">
        <v>1</v>
      </c>
      <c r="J348" s="637">
        <v>17</v>
      </c>
      <c r="K348" s="637">
        <v>16</v>
      </c>
      <c r="L348" s="637">
        <v>34</v>
      </c>
      <c r="M348" s="637">
        <v>87.17</v>
      </c>
    </row>
    <row r="349" spans="1:13" ht="33">
      <c r="A349" s="642">
        <v>13</v>
      </c>
      <c r="B349" s="640" t="s">
        <v>1899</v>
      </c>
      <c r="C349" s="635" t="s">
        <v>1900</v>
      </c>
      <c r="D349" s="635" t="s">
        <v>243</v>
      </c>
      <c r="E349" s="635">
        <v>9764495216</v>
      </c>
      <c r="F349" s="636">
        <v>39</v>
      </c>
      <c r="G349" s="637">
        <v>39</v>
      </c>
      <c r="H349" s="637">
        <v>6</v>
      </c>
      <c r="I349" s="637">
        <v>14</v>
      </c>
      <c r="J349" s="637">
        <v>18</v>
      </c>
      <c r="K349" s="637">
        <v>2</v>
      </c>
      <c r="L349" s="637">
        <v>38</v>
      </c>
      <c r="M349" s="637">
        <v>97.43</v>
      </c>
    </row>
    <row r="350" spans="1:13" ht="33">
      <c r="A350" s="642"/>
      <c r="B350" s="640" t="s">
        <v>1901</v>
      </c>
      <c r="C350" s="635" t="s">
        <v>1902</v>
      </c>
      <c r="D350" s="635" t="s">
        <v>243</v>
      </c>
      <c r="E350" s="635">
        <v>9764495216</v>
      </c>
      <c r="F350" s="636">
        <v>39</v>
      </c>
      <c r="G350" s="637">
        <v>38</v>
      </c>
      <c r="H350" s="637">
        <v>1</v>
      </c>
      <c r="I350" s="637">
        <v>9</v>
      </c>
      <c r="J350" s="637">
        <v>15</v>
      </c>
      <c r="K350" s="637">
        <v>11</v>
      </c>
      <c r="L350" s="637">
        <v>36</v>
      </c>
      <c r="M350" s="637">
        <v>94.73</v>
      </c>
    </row>
    <row r="351" spans="1:13" ht="33">
      <c r="A351" s="642">
        <v>14</v>
      </c>
      <c r="B351" s="640" t="s">
        <v>1903</v>
      </c>
      <c r="C351" s="635" t="s">
        <v>1904</v>
      </c>
      <c r="D351" s="635" t="s">
        <v>245</v>
      </c>
      <c r="E351" s="635">
        <v>9423255234</v>
      </c>
      <c r="F351" s="636">
        <v>39</v>
      </c>
      <c r="G351" s="637">
        <v>39</v>
      </c>
      <c r="H351" s="637">
        <v>19</v>
      </c>
      <c r="I351" s="637">
        <v>14</v>
      </c>
      <c r="J351" s="637">
        <v>6</v>
      </c>
      <c r="K351" s="637">
        <v>0</v>
      </c>
      <c r="L351" s="637">
        <v>39</v>
      </c>
      <c r="M351" s="637">
        <v>100</v>
      </c>
    </row>
    <row r="352" spans="1:13" ht="33">
      <c r="A352" s="642"/>
      <c r="B352" s="640" t="s">
        <v>1901</v>
      </c>
      <c r="C352" s="635" t="s">
        <v>1905</v>
      </c>
      <c r="D352" s="635" t="s">
        <v>245</v>
      </c>
      <c r="E352" s="635">
        <v>9423255234</v>
      </c>
      <c r="F352" s="636">
        <v>39</v>
      </c>
      <c r="G352" s="637">
        <v>38</v>
      </c>
      <c r="H352" s="637">
        <v>1</v>
      </c>
      <c r="I352" s="637">
        <v>18</v>
      </c>
      <c r="J352" s="637">
        <v>13</v>
      </c>
      <c r="K352" s="637">
        <v>6</v>
      </c>
      <c r="L352" s="637">
        <v>38</v>
      </c>
      <c r="M352" s="637">
        <v>100</v>
      </c>
    </row>
    <row r="353" spans="1:15" ht="33">
      <c r="A353" s="642"/>
      <c r="B353" s="640" t="s">
        <v>1903</v>
      </c>
      <c r="C353" s="635" t="s">
        <v>1906</v>
      </c>
      <c r="D353" s="635" t="s">
        <v>753</v>
      </c>
      <c r="E353" s="635">
        <v>9604830720</v>
      </c>
      <c r="F353" s="636">
        <v>39</v>
      </c>
      <c r="G353" s="637">
        <v>39</v>
      </c>
      <c r="H353" s="637">
        <v>23</v>
      </c>
      <c r="I353" s="637">
        <v>11</v>
      </c>
      <c r="J353" s="637">
        <v>4</v>
      </c>
      <c r="K353" s="637">
        <v>1</v>
      </c>
      <c r="L353" s="637">
        <v>39</v>
      </c>
      <c r="M353" s="637">
        <v>100</v>
      </c>
    </row>
    <row r="354" spans="1:15" ht="33">
      <c r="A354" s="642">
        <v>15</v>
      </c>
      <c r="B354" s="640" t="s">
        <v>1901</v>
      </c>
      <c r="C354" s="635" t="s">
        <v>1907</v>
      </c>
      <c r="D354" s="635" t="s">
        <v>753</v>
      </c>
      <c r="E354" s="635">
        <v>9604830720</v>
      </c>
      <c r="F354" s="636">
        <v>39</v>
      </c>
      <c r="G354" s="637">
        <v>39</v>
      </c>
      <c r="H354" s="637">
        <v>0</v>
      </c>
      <c r="I354" s="637">
        <v>13</v>
      </c>
      <c r="J354" s="637">
        <v>13</v>
      </c>
      <c r="K354" s="637">
        <v>10</v>
      </c>
      <c r="L354" s="637">
        <v>36</v>
      </c>
      <c r="M354" s="637">
        <v>94.73</v>
      </c>
    </row>
    <row r="356" spans="1:15" ht="18.75">
      <c r="A356" s="1153" t="s">
        <v>1928</v>
      </c>
      <c r="B356" s="1153"/>
      <c r="C356" s="1153"/>
      <c r="D356" s="1153"/>
      <c r="E356" s="1153"/>
      <c r="F356" s="1153"/>
      <c r="G356" s="1153"/>
      <c r="H356" s="1153"/>
      <c r="I356" s="1153"/>
      <c r="J356" s="1153"/>
      <c r="K356" s="1153"/>
      <c r="L356" s="1153"/>
      <c r="M356" s="1153"/>
      <c r="N356" s="1153"/>
      <c r="O356" s="1153"/>
    </row>
    <row r="357" spans="1:15" s="705" customFormat="1" ht="15.75">
      <c r="A357" s="1154" t="s">
        <v>1930</v>
      </c>
      <c r="B357" s="1154"/>
      <c r="C357" s="1154"/>
      <c r="D357" s="1154"/>
      <c r="E357" s="1154"/>
      <c r="F357" s="1154"/>
      <c r="G357" s="1154"/>
      <c r="H357" s="1154"/>
      <c r="I357" s="1154"/>
      <c r="J357" s="1154"/>
      <c r="K357" s="1154"/>
      <c r="L357" s="1154"/>
      <c r="M357" s="1154"/>
      <c r="N357" s="1154"/>
      <c r="O357" s="1154"/>
    </row>
    <row r="358" spans="1:15" ht="15.75">
      <c r="A358" s="1155" t="s">
        <v>339</v>
      </c>
      <c r="B358" s="1155" t="s">
        <v>6</v>
      </c>
      <c r="C358" s="1157" t="s">
        <v>7</v>
      </c>
      <c r="D358" s="1158" t="s">
        <v>8</v>
      </c>
      <c r="E358" s="1159"/>
      <c r="F358" s="1157" t="s">
        <v>9</v>
      </c>
      <c r="G358" s="1157" t="s">
        <v>340</v>
      </c>
      <c r="H358" s="1158" t="s">
        <v>11</v>
      </c>
      <c r="I358" s="1160"/>
      <c r="J358" s="1160"/>
      <c r="K358" s="1159"/>
      <c r="L358" s="669"/>
      <c r="M358" s="670" t="s">
        <v>12</v>
      </c>
      <c r="N358" s="1157" t="s">
        <v>13</v>
      </c>
      <c r="O358" s="644"/>
    </row>
    <row r="359" spans="1:15" ht="15.75">
      <c r="A359" s="1156"/>
      <c r="B359" s="1156"/>
      <c r="C359" s="1156"/>
      <c r="D359" s="671" t="s">
        <v>14</v>
      </c>
      <c r="E359" s="671" t="s">
        <v>703</v>
      </c>
      <c r="F359" s="1156"/>
      <c r="G359" s="1156"/>
      <c r="H359" s="671" t="s">
        <v>16</v>
      </c>
      <c r="I359" s="671" t="s">
        <v>17</v>
      </c>
      <c r="J359" s="671" t="s">
        <v>18</v>
      </c>
      <c r="K359" s="672" t="s">
        <v>19</v>
      </c>
      <c r="L359" s="673" t="s">
        <v>12</v>
      </c>
      <c r="M359" s="674"/>
      <c r="N359" s="1156"/>
      <c r="O359" s="644"/>
    </row>
    <row r="360" spans="1:15" ht="15.75">
      <c r="A360" s="675">
        <v>1</v>
      </c>
      <c r="B360" s="675" t="s">
        <v>93</v>
      </c>
      <c r="C360" s="675" t="s">
        <v>1306</v>
      </c>
      <c r="D360" s="675" t="s">
        <v>1307</v>
      </c>
      <c r="E360" s="675">
        <v>9763882322</v>
      </c>
      <c r="F360" s="675">
        <v>159</v>
      </c>
      <c r="G360" s="675">
        <v>147</v>
      </c>
      <c r="H360" s="675">
        <v>35</v>
      </c>
      <c r="I360" s="675">
        <v>45</v>
      </c>
      <c r="J360" s="675">
        <v>20</v>
      </c>
      <c r="K360" s="676">
        <v>1</v>
      </c>
      <c r="L360" s="677">
        <f>SUM(H360:K360)</f>
        <v>101</v>
      </c>
      <c r="M360" s="678">
        <f>SUM(H360:K360)</f>
        <v>101</v>
      </c>
      <c r="N360" s="679">
        <f>M360/G360</f>
        <v>0.68707482993197277</v>
      </c>
      <c r="O360" s="644" t="s">
        <v>152</v>
      </c>
    </row>
    <row r="361" spans="1:15" ht="15.75">
      <c r="A361" s="675"/>
      <c r="B361" s="675"/>
      <c r="C361" s="675" t="s">
        <v>1308</v>
      </c>
      <c r="D361" s="675" t="s">
        <v>1309</v>
      </c>
      <c r="E361" s="675">
        <v>9960102792</v>
      </c>
      <c r="F361" s="675">
        <v>159</v>
      </c>
      <c r="G361" s="675">
        <v>147</v>
      </c>
      <c r="H361" s="675">
        <v>25</v>
      </c>
      <c r="I361" s="675">
        <v>41</v>
      </c>
      <c r="J361" s="675">
        <v>25</v>
      </c>
      <c r="K361" s="676">
        <v>7</v>
      </c>
      <c r="L361" s="677">
        <f t="shared" ref="L361:L371" si="0">SUM(H361:K361)</f>
        <v>98</v>
      </c>
      <c r="M361" s="678">
        <v>98</v>
      </c>
      <c r="N361" s="679">
        <f t="shared" ref="N361:N371" si="1">M361/G361</f>
        <v>0.66666666666666663</v>
      </c>
      <c r="O361" s="644"/>
    </row>
    <row r="362" spans="1:15">
      <c r="A362" s="675"/>
      <c r="B362" s="675"/>
      <c r="C362" s="675" t="s">
        <v>1310</v>
      </c>
      <c r="D362" s="675" t="s">
        <v>1311</v>
      </c>
      <c r="E362" s="675">
        <v>9422324792</v>
      </c>
      <c r="F362" s="675">
        <v>159</v>
      </c>
      <c r="G362" s="675">
        <v>147</v>
      </c>
      <c r="H362" s="675">
        <v>95</v>
      </c>
      <c r="I362" s="675">
        <v>24</v>
      </c>
      <c r="J362" s="675">
        <v>6</v>
      </c>
      <c r="K362" s="676">
        <v>0</v>
      </c>
      <c r="L362" s="677">
        <f t="shared" si="0"/>
        <v>125</v>
      </c>
      <c r="M362" s="678">
        <v>125</v>
      </c>
      <c r="N362" s="679">
        <f t="shared" si="1"/>
        <v>0.85034013605442171</v>
      </c>
      <c r="O362" s="668"/>
    </row>
    <row r="363" spans="1:15">
      <c r="A363" s="675"/>
      <c r="B363" s="675"/>
      <c r="C363" s="675" t="s">
        <v>1312</v>
      </c>
      <c r="D363" s="675" t="s">
        <v>1313</v>
      </c>
      <c r="E363" s="675">
        <v>9923215890</v>
      </c>
      <c r="F363" s="675">
        <v>159</v>
      </c>
      <c r="G363" s="675">
        <v>147</v>
      </c>
      <c r="H363" s="675">
        <v>21</v>
      </c>
      <c r="I363" s="675">
        <v>43</v>
      </c>
      <c r="J363" s="675">
        <v>24</v>
      </c>
      <c r="K363" s="676">
        <v>9</v>
      </c>
      <c r="L363" s="677">
        <f t="shared" si="0"/>
        <v>97</v>
      </c>
      <c r="M363" s="678">
        <v>97</v>
      </c>
      <c r="N363" s="679">
        <f t="shared" si="1"/>
        <v>0.65986394557823125</v>
      </c>
      <c r="O363" s="668"/>
    </row>
    <row r="364" spans="1:15">
      <c r="A364" s="675"/>
      <c r="B364" s="675"/>
      <c r="C364" s="675" t="s">
        <v>1314</v>
      </c>
      <c r="D364" s="675" t="s">
        <v>1313</v>
      </c>
      <c r="E364" s="675">
        <v>9923215890</v>
      </c>
      <c r="F364" s="675">
        <v>159</v>
      </c>
      <c r="G364" s="675">
        <v>147</v>
      </c>
      <c r="H364" s="675">
        <v>18</v>
      </c>
      <c r="I364" s="675">
        <v>51</v>
      </c>
      <c r="J364" s="675">
        <v>23</v>
      </c>
      <c r="K364" s="676">
        <v>3</v>
      </c>
      <c r="L364" s="677">
        <f t="shared" si="0"/>
        <v>95</v>
      </c>
      <c r="M364" s="678">
        <v>95</v>
      </c>
      <c r="N364" s="679">
        <f t="shared" si="1"/>
        <v>0.6462585034013606</v>
      </c>
      <c r="O364" s="668"/>
    </row>
    <row r="365" spans="1:15">
      <c r="A365" s="675"/>
      <c r="B365" s="675"/>
      <c r="C365" s="675" t="s">
        <v>1315</v>
      </c>
      <c r="D365" s="675" t="s">
        <v>1313</v>
      </c>
      <c r="E365" s="675">
        <v>9923215890</v>
      </c>
      <c r="F365" s="675">
        <v>159</v>
      </c>
      <c r="G365" s="675">
        <v>147</v>
      </c>
      <c r="H365" s="675">
        <v>75</v>
      </c>
      <c r="I365" s="675">
        <v>42</v>
      </c>
      <c r="J365" s="675">
        <v>11</v>
      </c>
      <c r="K365" s="675">
        <v>0</v>
      </c>
      <c r="L365" s="680">
        <f t="shared" si="0"/>
        <v>128</v>
      </c>
      <c r="M365" s="675">
        <v>128</v>
      </c>
      <c r="N365" s="679">
        <f t="shared" si="1"/>
        <v>0.87074829931972786</v>
      </c>
      <c r="O365" s="668"/>
    </row>
    <row r="366" spans="1:15">
      <c r="A366" s="675"/>
      <c r="B366" s="675"/>
      <c r="C366" s="675" t="s">
        <v>1316</v>
      </c>
      <c r="D366" s="675" t="s">
        <v>1317</v>
      </c>
      <c r="E366" s="675">
        <v>8983593451</v>
      </c>
      <c r="F366" s="675">
        <v>159</v>
      </c>
      <c r="G366" s="675">
        <v>147</v>
      </c>
      <c r="H366" s="675">
        <v>23</v>
      </c>
      <c r="I366" s="675">
        <v>43</v>
      </c>
      <c r="J366" s="675">
        <v>27</v>
      </c>
      <c r="K366" s="675">
        <v>13</v>
      </c>
      <c r="L366" s="680">
        <f t="shared" si="0"/>
        <v>106</v>
      </c>
      <c r="M366" s="675">
        <v>106</v>
      </c>
      <c r="N366" s="679">
        <f t="shared" si="1"/>
        <v>0.72108843537414968</v>
      </c>
      <c r="O366" s="668"/>
    </row>
    <row r="367" spans="1:15">
      <c r="A367" s="675"/>
      <c r="B367" s="675"/>
      <c r="C367" s="675" t="s">
        <v>1318</v>
      </c>
      <c r="D367" s="675" t="s">
        <v>1319</v>
      </c>
      <c r="E367" s="675">
        <v>9028133044</v>
      </c>
      <c r="F367" s="675">
        <v>159</v>
      </c>
      <c r="G367" s="675">
        <v>147</v>
      </c>
      <c r="H367" s="675">
        <v>19</v>
      </c>
      <c r="I367" s="675">
        <v>48</v>
      </c>
      <c r="J367" s="675">
        <v>27</v>
      </c>
      <c r="K367" s="675">
        <v>5</v>
      </c>
      <c r="L367" s="680">
        <f t="shared" si="0"/>
        <v>99</v>
      </c>
      <c r="M367" s="675">
        <v>99</v>
      </c>
      <c r="N367" s="679">
        <f t="shared" si="1"/>
        <v>0.67346938775510201</v>
      </c>
      <c r="O367" s="668"/>
    </row>
    <row r="368" spans="1:15">
      <c r="A368" s="675"/>
      <c r="B368" s="675"/>
      <c r="C368" s="675" t="s">
        <v>1320</v>
      </c>
      <c r="D368" s="675" t="s">
        <v>1317</v>
      </c>
      <c r="E368" s="675">
        <v>9028133044</v>
      </c>
      <c r="F368" s="675">
        <v>159</v>
      </c>
      <c r="G368" s="675">
        <v>147</v>
      </c>
      <c r="H368" s="675">
        <v>87</v>
      </c>
      <c r="I368" s="675">
        <v>40</v>
      </c>
      <c r="J368" s="675">
        <v>3</v>
      </c>
      <c r="K368" s="675">
        <v>0</v>
      </c>
      <c r="L368" s="680">
        <f t="shared" si="0"/>
        <v>130</v>
      </c>
      <c r="M368" s="675">
        <v>130</v>
      </c>
      <c r="N368" s="679">
        <f t="shared" si="1"/>
        <v>0.88435374149659862</v>
      </c>
      <c r="O368" s="668"/>
    </row>
    <row r="369" spans="1:15">
      <c r="A369" s="675"/>
      <c r="B369" s="675"/>
      <c r="C369" s="675" t="s">
        <v>1321</v>
      </c>
      <c r="D369" s="675" t="s">
        <v>1322</v>
      </c>
      <c r="E369" s="675">
        <v>9595109573</v>
      </c>
      <c r="F369" s="675">
        <v>159</v>
      </c>
      <c r="G369" s="675">
        <v>147</v>
      </c>
      <c r="H369" s="675">
        <v>16</v>
      </c>
      <c r="I369" s="675">
        <v>49</v>
      </c>
      <c r="J369" s="675">
        <v>21</v>
      </c>
      <c r="K369" s="675">
        <v>8</v>
      </c>
      <c r="L369" s="680">
        <f t="shared" si="0"/>
        <v>94</v>
      </c>
      <c r="M369" s="675">
        <v>94</v>
      </c>
      <c r="N369" s="679">
        <f t="shared" si="1"/>
        <v>0.63945578231292521</v>
      </c>
      <c r="O369" s="668"/>
    </row>
    <row r="370" spans="1:15">
      <c r="A370" s="675"/>
      <c r="B370" s="675"/>
      <c r="C370" s="675" t="s">
        <v>1323</v>
      </c>
      <c r="D370" s="675" t="s">
        <v>1324</v>
      </c>
      <c r="E370" s="675">
        <v>9545373477</v>
      </c>
      <c r="F370" s="675">
        <v>159</v>
      </c>
      <c r="G370" s="675">
        <v>147</v>
      </c>
      <c r="H370" s="675">
        <v>28</v>
      </c>
      <c r="I370" s="675">
        <v>39</v>
      </c>
      <c r="J370" s="675">
        <v>25</v>
      </c>
      <c r="K370" s="675">
        <v>4</v>
      </c>
      <c r="L370" s="680">
        <f t="shared" si="0"/>
        <v>96</v>
      </c>
      <c r="M370" s="675">
        <v>96</v>
      </c>
      <c r="N370" s="679">
        <f t="shared" si="1"/>
        <v>0.65306122448979587</v>
      </c>
      <c r="O370" s="668"/>
    </row>
    <row r="371" spans="1:15">
      <c r="A371" s="675"/>
      <c r="B371" s="675"/>
      <c r="C371" s="675" t="s">
        <v>1325</v>
      </c>
      <c r="D371" s="675" t="s">
        <v>1322</v>
      </c>
      <c r="E371" s="675">
        <v>9595109573</v>
      </c>
      <c r="F371" s="675">
        <v>159</v>
      </c>
      <c r="G371" s="675">
        <v>147</v>
      </c>
      <c r="H371" s="675">
        <v>75</v>
      </c>
      <c r="I371" s="675">
        <v>45</v>
      </c>
      <c r="J371" s="675">
        <v>10</v>
      </c>
      <c r="K371" s="675">
        <v>5</v>
      </c>
      <c r="L371" s="680">
        <f t="shared" si="0"/>
        <v>135</v>
      </c>
      <c r="M371" s="675">
        <v>135</v>
      </c>
      <c r="N371" s="679">
        <f t="shared" si="1"/>
        <v>0.91836734693877553</v>
      </c>
      <c r="O371" s="668"/>
    </row>
    <row r="372" spans="1:15">
      <c r="A372" s="681"/>
      <c r="B372" s="681"/>
      <c r="C372" s="681"/>
      <c r="D372" s="681"/>
      <c r="E372" s="681"/>
      <c r="F372" s="681"/>
      <c r="G372" s="681"/>
      <c r="H372" s="681"/>
      <c r="I372" s="681"/>
      <c r="J372" s="681"/>
      <c r="K372" s="681"/>
      <c r="L372" s="681"/>
      <c r="M372" s="681"/>
      <c r="N372" s="681"/>
      <c r="O372" s="668"/>
    </row>
    <row r="373" spans="1:15">
      <c r="A373" s="675">
        <v>2</v>
      </c>
      <c r="B373" s="675" t="s">
        <v>114</v>
      </c>
      <c r="C373" s="675" t="s">
        <v>1326</v>
      </c>
      <c r="D373" s="675" t="s">
        <v>1327</v>
      </c>
      <c r="E373" s="675">
        <v>9270057734</v>
      </c>
      <c r="F373" s="675">
        <v>99</v>
      </c>
      <c r="G373" s="675">
        <v>99</v>
      </c>
      <c r="H373" s="675">
        <v>29</v>
      </c>
      <c r="I373" s="675">
        <v>24</v>
      </c>
      <c r="J373" s="675">
        <v>23</v>
      </c>
      <c r="K373" s="675">
        <v>9</v>
      </c>
      <c r="L373" s="675">
        <f>SUM(H373:K373)</f>
        <v>85</v>
      </c>
      <c r="M373" s="675">
        <v>85</v>
      </c>
      <c r="N373" s="679">
        <f>M373/G373</f>
        <v>0.85858585858585856</v>
      </c>
      <c r="O373" s="668"/>
    </row>
    <row r="374" spans="1:15">
      <c r="A374" s="675"/>
      <c r="B374" s="675"/>
      <c r="C374" s="675" t="s">
        <v>1328</v>
      </c>
      <c r="D374" s="675" t="s">
        <v>1309</v>
      </c>
      <c r="E374" s="675">
        <v>9960102792</v>
      </c>
      <c r="F374" s="675">
        <v>99</v>
      </c>
      <c r="G374" s="675">
        <v>99</v>
      </c>
      <c r="H374" s="675">
        <v>32</v>
      </c>
      <c r="I374" s="675">
        <v>28</v>
      </c>
      <c r="J374" s="675">
        <v>21</v>
      </c>
      <c r="K374" s="675">
        <v>10</v>
      </c>
      <c r="L374" s="675">
        <f t="shared" ref="L374:L382" si="2">SUM(H374:K374)</f>
        <v>91</v>
      </c>
      <c r="M374" s="675">
        <v>91</v>
      </c>
      <c r="N374" s="679">
        <f t="shared" ref="N374:N389" si="3">M374/G374</f>
        <v>0.91919191919191923</v>
      </c>
      <c r="O374" s="668"/>
    </row>
    <row r="375" spans="1:15">
      <c r="A375" s="675"/>
      <c r="B375" s="675"/>
      <c r="C375" s="675" t="s">
        <v>1329</v>
      </c>
      <c r="D375" s="675" t="s">
        <v>1327</v>
      </c>
      <c r="E375" s="675">
        <v>9270057734</v>
      </c>
      <c r="F375" s="675">
        <v>99</v>
      </c>
      <c r="G375" s="675">
        <v>99</v>
      </c>
      <c r="H375" s="675">
        <v>39</v>
      </c>
      <c r="I375" s="675">
        <v>30</v>
      </c>
      <c r="J375" s="675">
        <v>23</v>
      </c>
      <c r="K375" s="675">
        <v>7</v>
      </c>
      <c r="L375" s="675">
        <f t="shared" si="2"/>
        <v>99</v>
      </c>
      <c r="M375" s="675">
        <v>99</v>
      </c>
      <c r="N375" s="679">
        <f t="shared" si="3"/>
        <v>1</v>
      </c>
      <c r="O375" s="668"/>
    </row>
    <row r="376" spans="1:15">
      <c r="A376" s="675"/>
      <c r="B376" s="675"/>
      <c r="C376" s="675" t="s">
        <v>1330</v>
      </c>
      <c r="D376" s="675" t="s">
        <v>1322</v>
      </c>
      <c r="E376" s="675">
        <v>9595109573</v>
      </c>
      <c r="F376" s="675">
        <v>99</v>
      </c>
      <c r="G376" s="675">
        <v>99</v>
      </c>
      <c r="H376" s="675">
        <v>19</v>
      </c>
      <c r="I376" s="675">
        <v>28</v>
      </c>
      <c r="J376" s="675">
        <v>26</v>
      </c>
      <c r="K376" s="675">
        <v>12</v>
      </c>
      <c r="L376" s="675">
        <f t="shared" si="2"/>
        <v>85</v>
      </c>
      <c r="M376" s="675">
        <v>85</v>
      </c>
      <c r="N376" s="679">
        <f t="shared" si="3"/>
        <v>0.85858585858585856</v>
      </c>
      <c r="O376" s="668"/>
    </row>
    <row r="377" spans="1:15">
      <c r="A377" s="675"/>
      <c r="B377" s="675"/>
      <c r="C377" s="675" t="s">
        <v>1331</v>
      </c>
      <c r="D377" s="675" t="s">
        <v>1324</v>
      </c>
      <c r="E377" s="675">
        <v>9545373477</v>
      </c>
      <c r="F377" s="675">
        <v>99</v>
      </c>
      <c r="G377" s="675">
        <v>99</v>
      </c>
      <c r="H377" s="675">
        <v>22</v>
      </c>
      <c r="I377" s="675">
        <v>20</v>
      </c>
      <c r="J377" s="675">
        <v>27</v>
      </c>
      <c r="K377" s="675">
        <v>19</v>
      </c>
      <c r="L377" s="675">
        <f t="shared" si="2"/>
        <v>88</v>
      </c>
      <c r="M377" s="675">
        <v>88</v>
      </c>
      <c r="N377" s="679">
        <f t="shared" si="3"/>
        <v>0.88888888888888884</v>
      </c>
      <c r="O377" s="668"/>
    </row>
    <row r="378" spans="1:15">
      <c r="A378" s="675"/>
      <c r="B378" s="675"/>
      <c r="C378" s="675" t="s">
        <v>1332</v>
      </c>
      <c r="D378" s="675" t="s">
        <v>1324</v>
      </c>
      <c r="E378" s="675">
        <v>9545373477</v>
      </c>
      <c r="F378" s="675">
        <v>99</v>
      </c>
      <c r="G378" s="675">
        <v>99</v>
      </c>
      <c r="H378" s="675">
        <v>35</v>
      </c>
      <c r="I378" s="675">
        <v>26</v>
      </c>
      <c r="J378" s="675">
        <v>33</v>
      </c>
      <c r="K378" s="675">
        <v>5</v>
      </c>
      <c r="L378" s="675">
        <f t="shared" si="2"/>
        <v>99</v>
      </c>
      <c r="M378" s="675">
        <v>99</v>
      </c>
      <c r="N378" s="679">
        <f t="shared" si="3"/>
        <v>1</v>
      </c>
      <c r="O378" s="668"/>
    </row>
    <row r="379" spans="1:15">
      <c r="A379" s="675"/>
      <c r="B379" s="675"/>
      <c r="C379" s="675" t="s">
        <v>1333</v>
      </c>
      <c r="D379" s="675" t="s">
        <v>1317</v>
      </c>
      <c r="E379" s="675">
        <v>8983593451</v>
      </c>
      <c r="F379" s="675">
        <v>99</v>
      </c>
      <c r="G379" s="675">
        <v>99</v>
      </c>
      <c r="H379" s="675">
        <v>23</v>
      </c>
      <c r="I379" s="675">
        <v>27</v>
      </c>
      <c r="J379" s="675">
        <v>25</v>
      </c>
      <c r="K379" s="675">
        <v>12</v>
      </c>
      <c r="L379" s="675">
        <f t="shared" si="2"/>
        <v>87</v>
      </c>
      <c r="M379" s="675">
        <v>87</v>
      </c>
      <c r="N379" s="679">
        <f t="shared" si="3"/>
        <v>0.87878787878787878</v>
      </c>
      <c r="O379" s="668"/>
    </row>
    <row r="380" spans="1:15">
      <c r="A380" s="675"/>
      <c r="B380" s="675"/>
      <c r="C380" s="675" t="s">
        <v>1334</v>
      </c>
      <c r="D380" s="675" t="s">
        <v>1317</v>
      </c>
      <c r="E380" s="675">
        <v>8983593451</v>
      </c>
      <c r="F380" s="675">
        <v>99</v>
      </c>
      <c r="G380" s="675">
        <v>99</v>
      </c>
      <c r="H380" s="675">
        <v>27</v>
      </c>
      <c r="I380" s="675">
        <v>26</v>
      </c>
      <c r="J380" s="675">
        <v>30</v>
      </c>
      <c r="K380" s="675">
        <v>8</v>
      </c>
      <c r="L380" s="675">
        <f t="shared" si="2"/>
        <v>91</v>
      </c>
      <c r="M380" s="675">
        <v>91</v>
      </c>
      <c r="N380" s="679">
        <f t="shared" si="3"/>
        <v>0.91919191919191923</v>
      </c>
      <c r="O380" s="668"/>
    </row>
    <row r="381" spans="1:15">
      <c r="A381" s="675"/>
      <c r="B381" s="675"/>
      <c r="C381" s="675" t="s">
        <v>1335</v>
      </c>
      <c r="D381" s="675" t="s">
        <v>1317</v>
      </c>
      <c r="E381" s="675">
        <v>8983593451</v>
      </c>
      <c r="F381" s="675">
        <v>99</v>
      </c>
      <c r="G381" s="675">
        <v>99</v>
      </c>
      <c r="H381" s="675">
        <v>40</v>
      </c>
      <c r="I381" s="675">
        <v>28</v>
      </c>
      <c r="J381" s="675">
        <v>26</v>
      </c>
      <c r="K381" s="675">
        <v>4</v>
      </c>
      <c r="L381" s="675">
        <f t="shared" si="2"/>
        <v>98</v>
      </c>
      <c r="M381" s="675">
        <v>98</v>
      </c>
      <c r="N381" s="679">
        <f t="shared" si="3"/>
        <v>0.98989898989898994</v>
      </c>
      <c r="O381" s="668"/>
    </row>
    <row r="382" spans="1:15">
      <c r="A382" s="675"/>
      <c r="B382" s="675"/>
      <c r="C382" s="675" t="s">
        <v>1336</v>
      </c>
      <c r="D382" s="675" t="s">
        <v>1337</v>
      </c>
      <c r="E382" s="675">
        <v>9423071022</v>
      </c>
      <c r="F382" s="675">
        <v>99</v>
      </c>
      <c r="G382" s="675">
        <v>99</v>
      </c>
      <c r="H382" s="675">
        <v>36</v>
      </c>
      <c r="I382" s="675">
        <v>29</v>
      </c>
      <c r="J382" s="675">
        <v>27</v>
      </c>
      <c r="K382" s="675">
        <v>2</v>
      </c>
      <c r="L382" s="675">
        <f t="shared" si="2"/>
        <v>94</v>
      </c>
      <c r="M382" s="675">
        <v>94</v>
      </c>
      <c r="N382" s="679">
        <f t="shared" si="3"/>
        <v>0.9494949494949495</v>
      </c>
      <c r="O382" s="668"/>
    </row>
    <row r="383" spans="1:15">
      <c r="A383" s="681"/>
      <c r="B383" s="681"/>
      <c r="C383" s="681"/>
      <c r="D383" s="681"/>
      <c r="E383" s="681"/>
      <c r="F383" s="681"/>
      <c r="G383" s="681"/>
      <c r="H383" s="681"/>
      <c r="I383" s="681"/>
      <c r="J383" s="681"/>
      <c r="K383" s="681"/>
      <c r="L383" s="681"/>
      <c r="M383" s="681"/>
      <c r="N383" s="682"/>
      <c r="O383" s="668"/>
    </row>
    <row r="384" spans="1:15">
      <c r="A384" s="683">
        <v>3</v>
      </c>
      <c r="B384" s="683" t="s">
        <v>126</v>
      </c>
      <c r="C384" s="683" t="s">
        <v>1338</v>
      </c>
      <c r="D384" s="683" t="s">
        <v>139</v>
      </c>
      <c r="E384" s="683">
        <v>9422324792</v>
      </c>
      <c r="F384" s="683">
        <v>116</v>
      </c>
      <c r="G384" s="683">
        <v>116</v>
      </c>
      <c r="H384" s="683">
        <v>42</v>
      </c>
      <c r="I384" s="683">
        <v>36</v>
      </c>
      <c r="J384" s="683">
        <v>15</v>
      </c>
      <c r="K384" s="683">
        <v>5</v>
      </c>
      <c r="L384" s="683">
        <f>SUM(H384:K384)</f>
        <v>98</v>
      </c>
      <c r="M384" s="683">
        <v>98</v>
      </c>
      <c r="N384" s="679">
        <f t="shared" si="3"/>
        <v>0.84482758620689657</v>
      </c>
      <c r="O384" s="668"/>
    </row>
    <row r="385" spans="1:15">
      <c r="A385" s="683"/>
      <c r="B385" s="683"/>
      <c r="C385" s="683" t="s">
        <v>1339</v>
      </c>
      <c r="D385" s="683" t="s">
        <v>1340</v>
      </c>
      <c r="E385" s="675">
        <v>7066210410</v>
      </c>
      <c r="F385" s="683">
        <v>116</v>
      </c>
      <c r="G385" s="683">
        <v>116</v>
      </c>
      <c r="H385" s="683">
        <v>49</v>
      </c>
      <c r="I385" s="683">
        <v>41</v>
      </c>
      <c r="J385" s="683">
        <v>10</v>
      </c>
      <c r="K385" s="683">
        <v>2</v>
      </c>
      <c r="L385" s="683">
        <f t="shared" ref="L385:L389" si="4">SUM(H385:K385)</f>
        <v>102</v>
      </c>
      <c r="M385" s="683">
        <v>102</v>
      </c>
      <c r="N385" s="679">
        <f t="shared" si="3"/>
        <v>0.87931034482758619</v>
      </c>
      <c r="O385" s="668"/>
    </row>
    <row r="386" spans="1:15">
      <c r="A386" s="683"/>
      <c r="B386" s="683"/>
      <c r="C386" s="683" t="s">
        <v>1341</v>
      </c>
      <c r="D386" s="683" t="s">
        <v>1307</v>
      </c>
      <c r="E386" s="675">
        <v>9763882322</v>
      </c>
      <c r="F386" s="683">
        <v>116</v>
      </c>
      <c r="G386" s="683">
        <v>116</v>
      </c>
      <c r="H386" s="683">
        <v>37</v>
      </c>
      <c r="I386" s="683">
        <v>33</v>
      </c>
      <c r="J386" s="683">
        <v>11</v>
      </c>
      <c r="K386" s="683">
        <v>13</v>
      </c>
      <c r="L386" s="683">
        <f t="shared" si="4"/>
        <v>94</v>
      </c>
      <c r="M386" s="683">
        <v>94</v>
      </c>
      <c r="N386" s="679">
        <f t="shared" si="3"/>
        <v>0.81034482758620685</v>
      </c>
      <c r="O386" s="668"/>
    </row>
    <row r="387" spans="1:15">
      <c r="A387" s="683"/>
      <c r="B387" s="683"/>
      <c r="C387" s="683" t="s">
        <v>1342</v>
      </c>
      <c r="D387" s="683" t="s">
        <v>1343</v>
      </c>
      <c r="E387" s="675">
        <v>9270057734</v>
      </c>
      <c r="F387" s="683">
        <v>116</v>
      </c>
      <c r="G387" s="683">
        <v>116</v>
      </c>
      <c r="H387" s="683">
        <v>39</v>
      </c>
      <c r="I387" s="683">
        <v>27</v>
      </c>
      <c r="J387" s="683">
        <v>15</v>
      </c>
      <c r="K387" s="683">
        <v>12</v>
      </c>
      <c r="L387" s="683">
        <f t="shared" si="4"/>
        <v>93</v>
      </c>
      <c r="M387" s="683">
        <v>93</v>
      </c>
      <c r="N387" s="679">
        <f t="shared" si="3"/>
        <v>0.80172413793103448</v>
      </c>
      <c r="O387" s="668"/>
    </row>
    <row r="388" spans="1:15">
      <c r="A388" s="683"/>
      <c r="B388" s="683"/>
      <c r="C388" s="683" t="s">
        <v>1344</v>
      </c>
      <c r="D388" s="683" t="s">
        <v>166</v>
      </c>
      <c r="E388" s="683">
        <v>9527002400</v>
      </c>
      <c r="F388" s="683">
        <v>116</v>
      </c>
      <c r="G388" s="683">
        <v>116</v>
      </c>
      <c r="H388" s="683">
        <v>23</v>
      </c>
      <c r="I388" s="683">
        <v>27</v>
      </c>
      <c r="J388" s="683">
        <v>22</v>
      </c>
      <c r="K388" s="683">
        <v>18</v>
      </c>
      <c r="L388" s="683">
        <f t="shared" si="4"/>
        <v>90</v>
      </c>
      <c r="M388" s="683">
        <v>90</v>
      </c>
      <c r="N388" s="679">
        <f t="shared" si="3"/>
        <v>0.77586206896551724</v>
      </c>
      <c r="O388" s="668"/>
    </row>
    <row r="389" spans="1:15">
      <c r="A389" s="683"/>
      <c r="B389" s="683"/>
      <c r="C389" s="683" t="s">
        <v>1345</v>
      </c>
      <c r="D389" s="683" t="s">
        <v>1346</v>
      </c>
      <c r="E389" s="684">
        <v>9960256873</v>
      </c>
      <c r="F389" s="683">
        <v>116</v>
      </c>
      <c r="G389" s="683">
        <v>116</v>
      </c>
      <c r="H389" s="683">
        <v>15</v>
      </c>
      <c r="I389" s="683">
        <v>17</v>
      </c>
      <c r="J389" s="683">
        <v>31</v>
      </c>
      <c r="K389" s="683">
        <v>22</v>
      </c>
      <c r="L389" s="683">
        <f t="shared" si="4"/>
        <v>85</v>
      </c>
      <c r="M389" s="683">
        <v>85</v>
      </c>
      <c r="N389" s="679">
        <f t="shared" si="3"/>
        <v>0.73275862068965514</v>
      </c>
      <c r="O389" s="668"/>
    </row>
    <row r="390" spans="1:15">
      <c r="A390" s="681"/>
      <c r="B390" s="681"/>
      <c r="C390" s="681"/>
      <c r="D390" s="681"/>
      <c r="E390" s="681"/>
      <c r="F390" s="681"/>
      <c r="G390" s="681"/>
      <c r="H390" s="681"/>
      <c r="I390" s="681"/>
      <c r="J390" s="681"/>
      <c r="K390" s="685"/>
      <c r="L390" s="686"/>
      <c r="M390" s="687"/>
      <c r="N390" s="681"/>
      <c r="O390" s="668"/>
    </row>
    <row r="391" spans="1:15">
      <c r="A391" s="675">
        <v>4</v>
      </c>
      <c r="B391" s="675" t="s">
        <v>1347</v>
      </c>
      <c r="C391" s="675" t="s">
        <v>1348</v>
      </c>
      <c r="D391" s="675" t="s">
        <v>1349</v>
      </c>
      <c r="E391" s="675">
        <v>7066210410</v>
      </c>
      <c r="F391" s="675">
        <v>24</v>
      </c>
      <c r="G391" s="675">
        <v>23</v>
      </c>
      <c r="H391" s="675">
        <v>15</v>
      </c>
      <c r="I391" s="675">
        <v>8</v>
      </c>
      <c r="J391" s="675">
        <v>0</v>
      </c>
      <c r="K391" s="676">
        <v>0</v>
      </c>
      <c r="L391" s="688">
        <f>SUM(H391:K391)</f>
        <v>23</v>
      </c>
      <c r="M391" s="678">
        <v>23</v>
      </c>
      <c r="N391" s="679">
        <f>M391/G391</f>
        <v>1</v>
      </c>
      <c r="O391" s="142" t="s">
        <v>152</v>
      </c>
    </row>
    <row r="392" spans="1:15">
      <c r="A392" s="684"/>
      <c r="B392" s="684"/>
      <c r="C392" s="684" t="s">
        <v>1350</v>
      </c>
      <c r="D392" s="684" t="s">
        <v>1346</v>
      </c>
      <c r="E392" s="684">
        <v>9960256873</v>
      </c>
      <c r="F392" s="675">
        <v>24</v>
      </c>
      <c r="G392" s="675">
        <v>23</v>
      </c>
      <c r="H392" s="684">
        <v>8</v>
      </c>
      <c r="I392" s="684">
        <v>7</v>
      </c>
      <c r="J392" s="684">
        <v>8</v>
      </c>
      <c r="K392" s="689">
        <v>0</v>
      </c>
      <c r="L392" s="688">
        <f t="shared" ref="L392:L396" si="5">SUM(H392:K392)</f>
        <v>23</v>
      </c>
      <c r="M392" s="678">
        <v>23</v>
      </c>
      <c r="N392" s="679">
        <f t="shared" ref="N392:N396" si="6">M392/G392</f>
        <v>1</v>
      </c>
      <c r="O392" s="668"/>
    </row>
    <row r="393" spans="1:15">
      <c r="A393" s="688"/>
      <c r="B393" s="688"/>
      <c r="C393" s="688" t="s">
        <v>1351</v>
      </c>
      <c r="D393" s="688" t="s">
        <v>1352</v>
      </c>
      <c r="E393" s="688">
        <v>9579110187</v>
      </c>
      <c r="F393" s="675">
        <v>24</v>
      </c>
      <c r="G393" s="675">
        <v>23</v>
      </c>
      <c r="H393" s="688">
        <v>11</v>
      </c>
      <c r="I393" s="688">
        <v>5</v>
      </c>
      <c r="J393" s="688">
        <v>7</v>
      </c>
      <c r="K393" s="690">
        <v>0</v>
      </c>
      <c r="L393" s="688">
        <f t="shared" si="5"/>
        <v>23</v>
      </c>
      <c r="M393" s="678">
        <v>23</v>
      </c>
      <c r="N393" s="679">
        <f t="shared" si="6"/>
        <v>1</v>
      </c>
      <c r="O393" s="654"/>
    </row>
    <row r="394" spans="1:15">
      <c r="A394" s="688"/>
      <c r="B394" s="688"/>
      <c r="C394" s="688" t="s">
        <v>1353</v>
      </c>
      <c r="D394" s="688" t="s">
        <v>1327</v>
      </c>
      <c r="E394" s="675">
        <v>9270057734</v>
      </c>
      <c r="F394" s="675">
        <v>24</v>
      </c>
      <c r="G394" s="675">
        <v>23</v>
      </c>
      <c r="H394" s="688">
        <v>13</v>
      </c>
      <c r="I394" s="688">
        <v>9</v>
      </c>
      <c r="J394" s="688">
        <v>1</v>
      </c>
      <c r="K394" s="690">
        <v>0</v>
      </c>
      <c r="L394" s="688">
        <f t="shared" si="5"/>
        <v>23</v>
      </c>
      <c r="M394" s="678">
        <v>23</v>
      </c>
      <c r="N394" s="679">
        <f t="shared" si="6"/>
        <v>1</v>
      </c>
      <c r="O394" s="654"/>
    </row>
    <row r="395" spans="1:15">
      <c r="A395" s="688"/>
      <c r="B395" s="688"/>
      <c r="C395" s="688" t="s">
        <v>1354</v>
      </c>
      <c r="D395" s="688" t="s">
        <v>1327</v>
      </c>
      <c r="E395" s="675">
        <v>9270057734</v>
      </c>
      <c r="F395" s="675">
        <v>24</v>
      </c>
      <c r="G395" s="675">
        <v>23</v>
      </c>
      <c r="H395" s="688">
        <v>14</v>
      </c>
      <c r="I395" s="688">
        <v>9</v>
      </c>
      <c r="J395" s="688">
        <v>0</v>
      </c>
      <c r="K395" s="690">
        <v>0</v>
      </c>
      <c r="L395" s="688">
        <f t="shared" si="5"/>
        <v>23</v>
      </c>
      <c r="M395" s="678">
        <v>23</v>
      </c>
      <c r="N395" s="679">
        <f t="shared" si="6"/>
        <v>1</v>
      </c>
      <c r="O395" s="654"/>
    </row>
    <row r="396" spans="1:15">
      <c r="A396" s="677"/>
      <c r="B396" s="677"/>
      <c r="C396" s="688" t="s">
        <v>1355</v>
      </c>
      <c r="D396" s="688" t="s">
        <v>1356</v>
      </c>
      <c r="E396" s="688">
        <v>7066210410</v>
      </c>
      <c r="F396" s="675">
        <v>24</v>
      </c>
      <c r="G396" s="675">
        <v>23</v>
      </c>
      <c r="H396" s="677">
        <v>18</v>
      </c>
      <c r="I396" s="677">
        <v>5</v>
      </c>
      <c r="J396" s="677">
        <v>0</v>
      </c>
      <c r="K396" s="691">
        <v>0</v>
      </c>
      <c r="L396" s="688">
        <f t="shared" si="5"/>
        <v>23</v>
      </c>
      <c r="M396" s="678">
        <v>23</v>
      </c>
      <c r="N396" s="679">
        <f t="shared" si="6"/>
        <v>1</v>
      </c>
      <c r="O396" s="654"/>
    </row>
    <row r="397" spans="1:15">
      <c r="A397" s="692"/>
      <c r="B397" s="692"/>
      <c r="C397" s="686"/>
      <c r="D397" s="686"/>
      <c r="E397" s="686"/>
      <c r="F397" s="693"/>
      <c r="G397" s="693"/>
      <c r="H397" s="692"/>
      <c r="I397" s="692"/>
      <c r="J397" s="692"/>
      <c r="K397" s="694"/>
      <c r="L397" s="692"/>
      <c r="M397" s="693"/>
      <c r="N397" s="695"/>
      <c r="O397" s="654"/>
    </row>
    <row r="398" spans="1:15">
      <c r="A398" s="683">
        <v>5</v>
      </c>
      <c r="B398" s="683" t="s">
        <v>137</v>
      </c>
      <c r="C398" s="683" t="s">
        <v>138</v>
      </c>
      <c r="D398" s="683" t="s">
        <v>139</v>
      </c>
      <c r="E398" s="683">
        <v>9422324792</v>
      </c>
      <c r="F398" s="683">
        <v>21</v>
      </c>
      <c r="G398" s="683">
        <v>21</v>
      </c>
      <c r="H398" s="683"/>
      <c r="I398" s="683"/>
      <c r="J398" s="683"/>
      <c r="K398" s="683"/>
      <c r="L398" s="683"/>
      <c r="M398" s="683"/>
      <c r="N398" s="696">
        <v>1</v>
      </c>
      <c r="O398" s="654"/>
    </row>
    <row r="399" spans="1:15">
      <c r="A399" s="692"/>
      <c r="B399" s="692"/>
      <c r="C399" s="692"/>
      <c r="D399" s="692"/>
      <c r="E399" s="692"/>
      <c r="F399" s="692"/>
      <c r="G399" s="694"/>
      <c r="H399" s="692"/>
      <c r="I399" s="692"/>
      <c r="J399" s="692"/>
      <c r="K399" s="692"/>
      <c r="L399" s="692"/>
      <c r="M399" s="692"/>
      <c r="N399" s="692"/>
      <c r="O399" s="654"/>
    </row>
    <row r="400" spans="1:15">
      <c r="A400" s="683">
        <v>6</v>
      </c>
      <c r="B400" s="683" t="s">
        <v>140</v>
      </c>
      <c r="C400" s="683" t="s">
        <v>1357</v>
      </c>
      <c r="D400" s="675" t="s">
        <v>1358</v>
      </c>
      <c r="E400" s="675">
        <v>9309752023</v>
      </c>
      <c r="F400" s="683">
        <v>68</v>
      </c>
      <c r="G400" s="697">
        <v>59</v>
      </c>
      <c r="H400" s="698">
        <v>25</v>
      </c>
      <c r="I400" s="698">
        <v>28</v>
      </c>
      <c r="J400" s="698">
        <v>3</v>
      </c>
      <c r="K400" s="698">
        <v>2</v>
      </c>
      <c r="L400" s="698">
        <f>SUM(H400:K400)</f>
        <v>58</v>
      </c>
      <c r="M400" s="698">
        <v>58</v>
      </c>
      <c r="N400" s="679">
        <f>M400/G400</f>
        <v>0.98305084745762716</v>
      </c>
      <c r="O400" s="668"/>
    </row>
    <row r="401" spans="1:15">
      <c r="A401" s="683"/>
      <c r="B401" s="683"/>
      <c r="C401" s="683" t="s">
        <v>1359</v>
      </c>
      <c r="D401" s="675" t="s">
        <v>1358</v>
      </c>
      <c r="E401" s="683">
        <v>9730206343</v>
      </c>
      <c r="F401" s="683">
        <v>68</v>
      </c>
      <c r="G401" s="697">
        <v>59</v>
      </c>
      <c r="H401" s="698">
        <v>24</v>
      </c>
      <c r="I401" s="698">
        <v>23</v>
      </c>
      <c r="J401" s="698">
        <v>9</v>
      </c>
      <c r="K401" s="698">
        <v>1</v>
      </c>
      <c r="L401" s="698">
        <f t="shared" ref="L401:L406" si="7">SUM(H401:K401)</f>
        <v>57</v>
      </c>
      <c r="M401" s="698">
        <v>57</v>
      </c>
      <c r="N401" s="679">
        <f t="shared" ref="N401:N406" si="8">M401/G401</f>
        <v>0.96610169491525422</v>
      </c>
      <c r="O401" s="668"/>
    </row>
    <row r="402" spans="1:15">
      <c r="A402" s="683"/>
      <c r="B402" s="683"/>
      <c r="C402" s="683" t="s">
        <v>1360</v>
      </c>
      <c r="D402" s="675" t="s">
        <v>1313</v>
      </c>
      <c r="E402" s="675">
        <v>9923215890</v>
      </c>
      <c r="F402" s="683">
        <v>68</v>
      </c>
      <c r="G402" s="697">
        <v>59</v>
      </c>
      <c r="H402" s="698">
        <v>12</v>
      </c>
      <c r="I402" s="698">
        <v>11</v>
      </c>
      <c r="J402" s="698">
        <v>17</v>
      </c>
      <c r="K402" s="698">
        <v>5</v>
      </c>
      <c r="L402" s="698">
        <f t="shared" si="7"/>
        <v>45</v>
      </c>
      <c r="M402" s="698">
        <v>45</v>
      </c>
      <c r="N402" s="679">
        <f t="shared" si="8"/>
        <v>0.76271186440677963</v>
      </c>
      <c r="O402" s="668"/>
    </row>
    <row r="403" spans="1:15">
      <c r="A403" s="683"/>
      <c r="B403" s="683"/>
      <c r="C403" s="683" t="s">
        <v>1361</v>
      </c>
      <c r="D403" s="683" t="s">
        <v>1362</v>
      </c>
      <c r="E403" s="683">
        <v>8796331807</v>
      </c>
      <c r="F403" s="683">
        <v>68</v>
      </c>
      <c r="G403" s="697">
        <v>59</v>
      </c>
      <c r="H403" s="698">
        <v>16</v>
      </c>
      <c r="I403" s="698">
        <v>12</v>
      </c>
      <c r="J403" s="698">
        <v>13</v>
      </c>
      <c r="K403" s="698">
        <v>1</v>
      </c>
      <c r="L403" s="698">
        <f t="shared" si="7"/>
        <v>42</v>
      </c>
      <c r="M403" s="698">
        <v>42</v>
      </c>
      <c r="N403" s="679">
        <f t="shared" si="8"/>
        <v>0.71186440677966101</v>
      </c>
      <c r="O403" s="668"/>
    </row>
    <row r="404" spans="1:15">
      <c r="A404" s="683"/>
      <c r="B404" s="683"/>
      <c r="C404" s="683" t="s">
        <v>1363</v>
      </c>
      <c r="D404" s="688" t="s">
        <v>1352</v>
      </c>
      <c r="E404" s="688">
        <v>9579110187</v>
      </c>
      <c r="F404" s="683">
        <v>68</v>
      </c>
      <c r="G404" s="697">
        <v>59</v>
      </c>
      <c r="H404" s="698">
        <v>10</v>
      </c>
      <c r="I404" s="698">
        <v>13</v>
      </c>
      <c r="J404" s="698">
        <v>9</v>
      </c>
      <c r="K404" s="698">
        <v>9</v>
      </c>
      <c r="L404" s="698">
        <f t="shared" si="7"/>
        <v>41</v>
      </c>
      <c r="M404" s="698">
        <v>41</v>
      </c>
      <c r="N404" s="679">
        <f t="shared" si="8"/>
        <v>0.69491525423728817</v>
      </c>
      <c r="O404" s="668"/>
    </row>
    <row r="405" spans="1:15">
      <c r="A405" s="683"/>
      <c r="B405" s="683"/>
      <c r="C405" s="683" t="s">
        <v>1364</v>
      </c>
      <c r="D405" s="683" t="s">
        <v>1365</v>
      </c>
      <c r="E405" s="683">
        <v>8796331807</v>
      </c>
      <c r="F405" s="683">
        <v>68</v>
      </c>
      <c r="G405" s="697">
        <v>59</v>
      </c>
      <c r="H405" s="698">
        <v>29</v>
      </c>
      <c r="I405" s="698">
        <v>27</v>
      </c>
      <c r="J405" s="698">
        <v>3</v>
      </c>
      <c r="K405" s="698">
        <v>0</v>
      </c>
      <c r="L405" s="698">
        <f t="shared" si="7"/>
        <v>59</v>
      </c>
      <c r="M405" s="698">
        <v>59</v>
      </c>
      <c r="N405" s="679">
        <f t="shared" si="8"/>
        <v>1</v>
      </c>
      <c r="O405" s="668"/>
    </row>
    <row r="406" spans="1:15">
      <c r="A406" s="698"/>
      <c r="B406" s="698"/>
      <c r="C406" s="683" t="s">
        <v>1366</v>
      </c>
      <c r="D406" s="683" t="s">
        <v>139</v>
      </c>
      <c r="E406" s="683">
        <v>8796331807</v>
      </c>
      <c r="F406" s="683">
        <v>68</v>
      </c>
      <c r="G406" s="697">
        <v>59</v>
      </c>
      <c r="H406" s="698">
        <v>35</v>
      </c>
      <c r="I406" s="698">
        <v>22</v>
      </c>
      <c r="J406" s="698">
        <v>2</v>
      </c>
      <c r="K406" s="698">
        <v>0</v>
      </c>
      <c r="L406" s="698">
        <f t="shared" si="7"/>
        <v>59</v>
      </c>
      <c r="M406" s="698">
        <v>59</v>
      </c>
      <c r="N406" s="679">
        <f t="shared" si="8"/>
        <v>1</v>
      </c>
      <c r="O406" s="668"/>
    </row>
    <row r="407" spans="1:15">
      <c r="A407" s="420"/>
      <c r="B407" s="420"/>
      <c r="C407" s="420"/>
      <c r="D407" s="699" t="s">
        <v>152</v>
      </c>
      <c r="E407" s="420"/>
      <c r="F407" s="420"/>
      <c r="G407" s="420"/>
      <c r="H407" s="420"/>
      <c r="I407" s="420"/>
      <c r="J407" s="420"/>
      <c r="K407" s="420"/>
      <c r="L407" s="420"/>
      <c r="M407" s="420"/>
      <c r="N407" s="420"/>
      <c r="O407" s="668"/>
    </row>
    <row r="408" spans="1:15">
      <c r="A408" s="700">
        <v>7</v>
      </c>
      <c r="B408" s="700" t="s">
        <v>153</v>
      </c>
      <c r="C408" s="700" t="s">
        <v>1367</v>
      </c>
      <c r="D408" s="683" t="s">
        <v>1368</v>
      </c>
      <c r="E408" s="683">
        <v>8796331807</v>
      </c>
      <c r="F408" s="700">
        <v>42</v>
      </c>
      <c r="G408" s="701">
        <v>41</v>
      </c>
      <c r="H408" s="702">
        <v>5</v>
      </c>
      <c r="I408" s="702">
        <v>12</v>
      </c>
      <c r="J408" s="702">
        <v>13</v>
      </c>
      <c r="K408" s="702">
        <v>2</v>
      </c>
      <c r="L408" s="702">
        <f>SUM(H408:K408)</f>
        <v>32</v>
      </c>
      <c r="M408" s="702">
        <v>32</v>
      </c>
      <c r="N408" s="679">
        <f>M408/G408</f>
        <v>0.78048780487804881</v>
      </c>
      <c r="O408" s="668"/>
    </row>
    <row r="409" spans="1:15">
      <c r="A409" s="683"/>
      <c r="B409" s="683"/>
      <c r="C409" s="683" t="s">
        <v>1369</v>
      </c>
      <c r="D409" s="675" t="s">
        <v>1309</v>
      </c>
      <c r="E409" s="675">
        <v>9960102792</v>
      </c>
      <c r="F409" s="700">
        <v>42</v>
      </c>
      <c r="G409" s="701">
        <v>41</v>
      </c>
      <c r="H409" s="698">
        <v>9</v>
      </c>
      <c r="I409" s="698">
        <v>10</v>
      </c>
      <c r="J409" s="698">
        <v>8</v>
      </c>
      <c r="K409" s="698">
        <v>3</v>
      </c>
      <c r="L409" s="702">
        <f t="shared" ref="L409:L413" si="9">SUM(H409:K409)</f>
        <v>30</v>
      </c>
      <c r="M409" s="698">
        <v>30</v>
      </c>
      <c r="N409" s="679">
        <f t="shared" ref="N409:N420" si="10">M409/G409</f>
        <v>0.73170731707317072</v>
      </c>
      <c r="O409" s="668"/>
    </row>
    <row r="410" spans="1:15">
      <c r="A410" s="683"/>
      <c r="B410" s="683"/>
      <c r="C410" s="683" t="s">
        <v>1370</v>
      </c>
      <c r="D410" s="683" t="s">
        <v>1371</v>
      </c>
      <c r="E410" s="683">
        <v>9422324792</v>
      </c>
      <c r="F410" s="700">
        <v>42</v>
      </c>
      <c r="G410" s="701">
        <v>41</v>
      </c>
      <c r="H410" s="698">
        <v>5</v>
      </c>
      <c r="I410" s="698">
        <v>4</v>
      </c>
      <c r="J410" s="698">
        <v>15</v>
      </c>
      <c r="K410" s="698">
        <v>2</v>
      </c>
      <c r="L410" s="702">
        <f t="shared" si="9"/>
        <v>26</v>
      </c>
      <c r="M410" s="698">
        <v>26</v>
      </c>
      <c r="N410" s="679">
        <f t="shared" si="10"/>
        <v>0.63414634146341464</v>
      </c>
      <c r="O410" s="668"/>
    </row>
    <row r="411" spans="1:15">
      <c r="A411" s="683"/>
      <c r="B411" s="683"/>
      <c r="C411" s="683" t="s">
        <v>1372</v>
      </c>
      <c r="D411" s="688" t="s">
        <v>1327</v>
      </c>
      <c r="E411" s="675">
        <v>9270057734</v>
      </c>
      <c r="F411" s="700">
        <v>42</v>
      </c>
      <c r="G411" s="701">
        <v>41</v>
      </c>
      <c r="H411" s="698">
        <v>9</v>
      </c>
      <c r="I411" s="698">
        <v>12</v>
      </c>
      <c r="J411" s="698">
        <v>7</v>
      </c>
      <c r="K411" s="698">
        <v>1</v>
      </c>
      <c r="L411" s="702">
        <f t="shared" si="9"/>
        <v>29</v>
      </c>
      <c r="M411" s="698">
        <v>29</v>
      </c>
      <c r="N411" s="679">
        <f t="shared" si="10"/>
        <v>0.70731707317073167</v>
      </c>
      <c r="O411" s="668"/>
    </row>
    <row r="412" spans="1:15">
      <c r="A412" s="683"/>
      <c r="B412" s="683"/>
      <c r="C412" s="683" t="s">
        <v>1373</v>
      </c>
      <c r="D412" s="688" t="s">
        <v>1327</v>
      </c>
      <c r="E412" s="675">
        <v>9270057734</v>
      </c>
      <c r="F412" s="700">
        <v>42</v>
      </c>
      <c r="G412" s="701">
        <v>41</v>
      </c>
      <c r="H412" s="698">
        <v>16</v>
      </c>
      <c r="I412" s="698">
        <v>17</v>
      </c>
      <c r="J412" s="698">
        <v>8</v>
      </c>
      <c r="K412" s="698">
        <v>0</v>
      </c>
      <c r="L412" s="702">
        <f t="shared" si="9"/>
        <v>41</v>
      </c>
      <c r="M412" s="698">
        <v>41</v>
      </c>
      <c r="N412" s="679">
        <f t="shared" si="10"/>
        <v>1</v>
      </c>
      <c r="O412" s="668"/>
    </row>
    <row r="413" spans="1:15">
      <c r="A413" s="683"/>
      <c r="B413" s="683"/>
      <c r="C413" s="683" t="s">
        <v>1374</v>
      </c>
      <c r="D413" s="688" t="s">
        <v>1352</v>
      </c>
      <c r="E413" s="688">
        <v>9579110187</v>
      </c>
      <c r="F413" s="700">
        <v>42</v>
      </c>
      <c r="G413" s="701">
        <v>41</v>
      </c>
      <c r="H413" s="698">
        <v>19</v>
      </c>
      <c r="I413" s="698">
        <v>21</v>
      </c>
      <c r="J413" s="698">
        <v>1</v>
      </c>
      <c r="K413" s="698">
        <v>0</v>
      </c>
      <c r="L413" s="702">
        <f t="shared" si="9"/>
        <v>41</v>
      </c>
      <c r="M413" s="698">
        <v>41</v>
      </c>
      <c r="N413" s="679">
        <f t="shared" si="10"/>
        <v>1</v>
      </c>
      <c r="O413" s="668"/>
    </row>
    <row r="414" spans="1:15">
      <c r="A414" s="420"/>
      <c r="B414" s="420"/>
      <c r="C414" s="420"/>
      <c r="D414" s="420"/>
      <c r="E414" s="420"/>
      <c r="F414" s="420"/>
      <c r="G414" s="420"/>
      <c r="H414" s="420"/>
      <c r="I414" s="420"/>
      <c r="J414" s="420"/>
      <c r="K414" s="420"/>
      <c r="L414" s="420"/>
      <c r="M414" s="420"/>
      <c r="N414" s="420"/>
      <c r="O414" s="668"/>
    </row>
    <row r="415" spans="1:15">
      <c r="A415" s="683">
        <v>8</v>
      </c>
      <c r="B415" s="683" t="s">
        <v>162</v>
      </c>
      <c r="C415" s="683" t="s">
        <v>1375</v>
      </c>
      <c r="D415" s="683" t="s">
        <v>1376</v>
      </c>
      <c r="E415" s="688">
        <v>9579110187</v>
      </c>
      <c r="F415" s="703">
        <v>50</v>
      </c>
      <c r="G415" s="683">
        <v>48</v>
      </c>
      <c r="H415" s="683">
        <v>19</v>
      </c>
      <c r="I415" s="683">
        <v>15</v>
      </c>
      <c r="J415" s="683">
        <v>6</v>
      </c>
      <c r="K415" s="683">
        <v>1</v>
      </c>
      <c r="L415" s="683">
        <f>SUM(H415:K415)</f>
        <v>41</v>
      </c>
      <c r="M415" s="683">
        <v>41</v>
      </c>
      <c r="N415" s="679">
        <f t="shared" si="10"/>
        <v>0.85416666666666663</v>
      </c>
      <c r="O415" s="142" t="s">
        <v>152</v>
      </c>
    </row>
    <row r="416" spans="1:15">
      <c r="A416" s="683"/>
      <c r="B416" s="683"/>
      <c r="C416" s="683" t="s">
        <v>1377</v>
      </c>
      <c r="D416" s="683" t="s">
        <v>1378</v>
      </c>
      <c r="E416" s="683">
        <v>9527002400</v>
      </c>
      <c r="F416" s="703">
        <v>50</v>
      </c>
      <c r="G416" s="683">
        <v>48</v>
      </c>
      <c r="H416" s="683">
        <v>12</v>
      </c>
      <c r="I416" s="683">
        <v>13</v>
      </c>
      <c r="J416" s="683">
        <v>7</v>
      </c>
      <c r="K416" s="683">
        <v>3</v>
      </c>
      <c r="L416" s="683">
        <f t="shared" ref="L416:L420" si="11">SUM(H416:K416)</f>
        <v>35</v>
      </c>
      <c r="M416" s="683">
        <v>35</v>
      </c>
      <c r="N416" s="679">
        <f t="shared" si="10"/>
        <v>0.72916666666666663</v>
      </c>
      <c r="O416" s="668"/>
    </row>
    <row r="417" spans="1:15">
      <c r="A417" s="683"/>
      <c r="B417" s="683"/>
      <c r="C417" s="683" t="s">
        <v>1379</v>
      </c>
      <c r="D417" s="683" t="s">
        <v>1368</v>
      </c>
      <c r="E417" s="683">
        <v>8796331807</v>
      </c>
      <c r="F417" s="703">
        <v>50</v>
      </c>
      <c r="G417" s="683">
        <v>48</v>
      </c>
      <c r="H417" s="683">
        <v>16</v>
      </c>
      <c r="I417" s="683">
        <v>9</v>
      </c>
      <c r="J417" s="683">
        <v>7</v>
      </c>
      <c r="K417" s="683">
        <v>6</v>
      </c>
      <c r="L417" s="683">
        <f t="shared" si="11"/>
        <v>38</v>
      </c>
      <c r="M417" s="683">
        <v>38</v>
      </c>
      <c r="N417" s="679">
        <f t="shared" si="10"/>
        <v>0.79166666666666663</v>
      </c>
      <c r="O417" s="668"/>
    </row>
    <row r="418" spans="1:15">
      <c r="A418" s="683"/>
      <c r="B418" s="683"/>
      <c r="C418" s="683" t="s">
        <v>1380</v>
      </c>
      <c r="D418" s="683" t="s">
        <v>1381</v>
      </c>
      <c r="E418" s="683">
        <v>9422324792</v>
      </c>
      <c r="F418" s="703">
        <v>50</v>
      </c>
      <c r="G418" s="683">
        <v>48</v>
      </c>
      <c r="H418" s="683">
        <v>5</v>
      </c>
      <c r="I418" s="683">
        <v>7</v>
      </c>
      <c r="J418" s="683">
        <v>10</v>
      </c>
      <c r="K418" s="683">
        <v>9</v>
      </c>
      <c r="L418" s="683">
        <f t="shared" si="11"/>
        <v>31</v>
      </c>
      <c r="M418" s="683">
        <v>31</v>
      </c>
      <c r="N418" s="679">
        <f t="shared" si="10"/>
        <v>0.64583333333333337</v>
      </c>
      <c r="O418" s="668"/>
    </row>
    <row r="419" spans="1:15">
      <c r="A419" s="683"/>
      <c r="B419" s="683"/>
      <c r="C419" s="683" t="s">
        <v>1382</v>
      </c>
      <c r="D419" s="683" t="s">
        <v>166</v>
      </c>
      <c r="E419" s="683">
        <v>9527002400</v>
      </c>
      <c r="F419" s="703">
        <v>50</v>
      </c>
      <c r="G419" s="683">
        <v>48</v>
      </c>
      <c r="H419" s="683">
        <v>16</v>
      </c>
      <c r="I419" s="683">
        <v>13</v>
      </c>
      <c r="J419" s="683">
        <v>14</v>
      </c>
      <c r="K419" s="683">
        <v>5</v>
      </c>
      <c r="L419" s="683">
        <f t="shared" si="11"/>
        <v>48</v>
      </c>
      <c r="M419" s="683">
        <v>48</v>
      </c>
      <c r="N419" s="679">
        <f t="shared" si="10"/>
        <v>1</v>
      </c>
      <c r="O419" s="668"/>
    </row>
    <row r="420" spans="1:15">
      <c r="A420" s="683"/>
      <c r="B420" s="683"/>
      <c r="C420" s="683" t="s">
        <v>1383</v>
      </c>
      <c r="D420" s="683" t="s">
        <v>166</v>
      </c>
      <c r="E420" s="683">
        <v>9527002400</v>
      </c>
      <c r="F420" s="703">
        <v>50</v>
      </c>
      <c r="G420" s="683">
        <v>48</v>
      </c>
      <c r="H420" s="683">
        <v>21</v>
      </c>
      <c r="I420" s="683">
        <v>10</v>
      </c>
      <c r="J420" s="683">
        <v>9</v>
      </c>
      <c r="K420" s="683">
        <v>8</v>
      </c>
      <c r="L420" s="683">
        <f t="shared" si="11"/>
        <v>48</v>
      </c>
      <c r="M420" s="683">
        <v>48</v>
      </c>
      <c r="N420" s="679">
        <f t="shared" si="10"/>
        <v>1</v>
      </c>
      <c r="O420" s="668"/>
    </row>
    <row r="421" spans="1:15">
      <c r="A421" s="683"/>
      <c r="B421" s="683"/>
      <c r="C421" s="683"/>
      <c r="D421" s="683"/>
      <c r="E421" s="683"/>
      <c r="F421" s="683"/>
      <c r="G421" s="683"/>
      <c r="H421" s="683"/>
      <c r="I421" s="683"/>
      <c r="J421" s="683"/>
      <c r="K421" s="683"/>
      <c r="L421" s="683" t="s">
        <v>152</v>
      </c>
      <c r="M421" s="683"/>
      <c r="N421" s="704"/>
      <c r="O421" s="668"/>
    </row>
    <row r="424" spans="1:15" ht="31.5">
      <c r="A424" s="929" t="s">
        <v>0</v>
      </c>
      <c r="B424" s="929"/>
      <c r="C424" s="929"/>
      <c r="D424" s="929"/>
      <c r="E424" s="929"/>
      <c r="F424" s="929"/>
      <c r="G424" s="929"/>
      <c r="H424" s="929"/>
      <c r="I424" s="929"/>
      <c r="J424" s="929"/>
      <c r="K424" s="929"/>
      <c r="L424" s="929"/>
      <c r="M424" s="929"/>
    </row>
    <row r="425" spans="1:15" ht="26.25">
      <c r="A425" s="930" t="s">
        <v>1</v>
      </c>
      <c r="B425" s="930"/>
      <c r="C425" s="930"/>
      <c r="D425" s="930"/>
      <c r="E425" s="930"/>
      <c r="F425" s="930"/>
      <c r="G425" s="930"/>
      <c r="H425" s="930"/>
      <c r="I425" s="930"/>
      <c r="J425" s="930"/>
      <c r="K425" s="930"/>
      <c r="L425" s="930"/>
      <c r="M425" s="930"/>
    </row>
    <row r="426" spans="1:15">
      <c r="A426" s="932" t="s">
        <v>1623</v>
      </c>
      <c r="B426" s="932"/>
      <c r="C426" s="932"/>
      <c r="D426" s="932"/>
      <c r="E426" s="932"/>
      <c r="F426" s="932"/>
      <c r="G426" s="932"/>
      <c r="H426" s="932"/>
      <c r="I426" s="932"/>
      <c r="J426" s="932"/>
      <c r="K426" s="932"/>
      <c r="L426" s="932"/>
      <c r="M426" s="932"/>
    </row>
    <row r="427" spans="1:15" ht="23.25">
      <c r="A427" s="933" t="s">
        <v>3</v>
      </c>
      <c r="B427" s="933"/>
      <c r="C427" s="933"/>
      <c r="D427" s="933"/>
      <c r="E427" s="933"/>
      <c r="F427" s="933"/>
      <c r="G427" s="1137" t="s">
        <v>1969</v>
      </c>
      <c r="H427" s="935"/>
      <c r="I427" s="935"/>
      <c r="J427" s="935"/>
      <c r="K427" s="935"/>
      <c r="L427" s="935"/>
      <c r="M427" s="935"/>
    </row>
    <row r="428" spans="1:15" ht="21">
      <c r="A428" s="928" t="s">
        <v>5</v>
      </c>
      <c r="B428" s="923" t="s">
        <v>6</v>
      </c>
      <c r="C428" s="928" t="s">
        <v>7</v>
      </c>
      <c r="D428" s="938" t="s">
        <v>8</v>
      </c>
      <c r="E428" s="938"/>
      <c r="F428" s="928" t="s">
        <v>9</v>
      </c>
      <c r="G428" s="928" t="s">
        <v>10</v>
      </c>
      <c r="H428" s="928" t="s">
        <v>11</v>
      </c>
      <c r="I428" s="928"/>
      <c r="J428" s="928"/>
      <c r="K428" s="928"/>
      <c r="L428" s="928" t="s">
        <v>12</v>
      </c>
      <c r="M428" s="939" t="s">
        <v>13</v>
      </c>
    </row>
    <row r="429" spans="1:15" ht="42">
      <c r="A429" s="923"/>
      <c r="B429" s="967"/>
      <c r="C429" s="923"/>
      <c r="D429" s="711" t="s">
        <v>14</v>
      </c>
      <c r="E429" s="709" t="s">
        <v>15</v>
      </c>
      <c r="F429" s="923"/>
      <c r="G429" s="923"/>
      <c r="H429" s="709" t="s">
        <v>16</v>
      </c>
      <c r="I429" s="709" t="s">
        <v>17</v>
      </c>
      <c r="J429" s="709" t="s">
        <v>18</v>
      </c>
      <c r="K429" s="709" t="s">
        <v>19</v>
      </c>
      <c r="L429" s="923"/>
      <c r="M429" s="970"/>
    </row>
    <row r="430" spans="1:15" ht="21">
      <c r="A430" s="707"/>
      <c r="B430" s="707" t="s">
        <v>1963</v>
      </c>
      <c r="C430" s="707"/>
      <c r="D430" s="706" t="s">
        <v>681</v>
      </c>
      <c r="E430" s="707"/>
      <c r="F430" s="707">
        <v>64</v>
      </c>
      <c r="G430" s="707">
        <v>55</v>
      </c>
      <c r="H430" s="707"/>
      <c r="I430" s="707"/>
      <c r="J430" s="707"/>
      <c r="K430" s="707"/>
      <c r="L430" s="707"/>
      <c r="M430" s="708"/>
    </row>
    <row r="431" spans="1:15" ht="18.75">
      <c r="A431" s="710"/>
      <c r="B431" s="724"/>
      <c r="C431" s="728" t="s">
        <v>1960</v>
      </c>
      <c r="D431" s="710"/>
      <c r="E431" s="710"/>
      <c r="F431" s="729">
        <v>64</v>
      </c>
      <c r="G431" s="729">
        <v>55</v>
      </c>
      <c r="H431" s="729">
        <v>24</v>
      </c>
      <c r="I431" s="729">
        <v>7</v>
      </c>
      <c r="J431" s="729">
        <v>9</v>
      </c>
      <c r="K431" s="729">
        <v>5</v>
      </c>
      <c r="L431" s="729">
        <v>45</v>
      </c>
      <c r="M431" s="730" t="s">
        <v>1959</v>
      </c>
    </row>
    <row r="432" spans="1:15" ht="18.75">
      <c r="A432" s="710"/>
      <c r="B432" s="710"/>
      <c r="C432" s="731" t="s">
        <v>1961</v>
      </c>
      <c r="D432" s="710"/>
      <c r="E432" s="710" t="s">
        <v>152</v>
      </c>
      <c r="F432" s="729">
        <v>64</v>
      </c>
      <c r="G432" s="729">
        <v>55</v>
      </c>
      <c r="H432" s="729">
        <v>9</v>
      </c>
      <c r="I432" s="729">
        <v>5</v>
      </c>
      <c r="J432" s="729">
        <v>21</v>
      </c>
      <c r="K432" s="729">
        <v>3</v>
      </c>
      <c r="L432" s="729">
        <v>38</v>
      </c>
      <c r="M432" s="732">
        <v>0.76</v>
      </c>
    </row>
    <row r="433" spans="1:13" ht="18.75">
      <c r="A433" s="710"/>
      <c r="B433" s="710"/>
      <c r="C433" s="731" t="s">
        <v>1962</v>
      </c>
      <c r="D433" s="710"/>
      <c r="E433" s="710"/>
      <c r="F433" s="729">
        <v>64</v>
      </c>
      <c r="G433" s="729">
        <v>55</v>
      </c>
      <c r="H433" s="729">
        <v>33</v>
      </c>
      <c r="I433" s="729">
        <v>9</v>
      </c>
      <c r="J433" s="729">
        <v>3</v>
      </c>
      <c r="K433" s="729" t="s">
        <v>68</v>
      </c>
      <c r="L433" s="729">
        <v>45</v>
      </c>
      <c r="M433" s="733">
        <v>0.95740000000000003</v>
      </c>
    </row>
    <row r="434" spans="1:13" ht="18.75">
      <c r="A434" s="710"/>
      <c r="B434" s="544" t="s">
        <v>1964</v>
      </c>
      <c r="C434" s="731"/>
      <c r="D434" s="710" t="s">
        <v>681</v>
      </c>
      <c r="E434" s="710"/>
      <c r="F434" s="729">
        <v>38</v>
      </c>
      <c r="G434" s="729">
        <v>38</v>
      </c>
      <c r="H434" s="729"/>
      <c r="I434" s="729"/>
      <c r="J434" s="729"/>
      <c r="K434" s="729"/>
      <c r="L434" s="729"/>
      <c r="M434" s="733"/>
    </row>
    <row r="435" spans="1:13" ht="18.75">
      <c r="A435" s="710"/>
      <c r="B435" s="724"/>
      <c r="C435" s="734" t="s">
        <v>1965</v>
      </c>
      <c r="D435" s="735"/>
      <c r="E435" s="729"/>
      <c r="F435" s="729">
        <v>38</v>
      </c>
      <c r="G435" s="729">
        <v>38</v>
      </c>
      <c r="H435" s="729">
        <v>27</v>
      </c>
      <c r="I435" s="729">
        <v>10</v>
      </c>
      <c r="J435" s="729">
        <v>1</v>
      </c>
      <c r="K435" s="729" t="s">
        <v>68</v>
      </c>
      <c r="L435" s="729">
        <v>38</v>
      </c>
      <c r="M435" s="736">
        <v>1</v>
      </c>
    </row>
    <row r="436" spans="1:13" ht="18.75">
      <c r="A436" s="710"/>
      <c r="B436" s="710"/>
      <c r="C436" s="735" t="s">
        <v>1966</v>
      </c>
      <c r="D436" s="729"/>
      <c r="E436" s="729"/>
      <c r="F436" s="729">
        <v>38</v>
      </c>
      <c r="G436" s="729">
        <v>38</v>
      </c>
      <c r="H436" s="729">
        <v>30</v>
      </c>
      <c r="I436" s="729">
        <v>4</v>
      </c>
      <c r="J436" s="729">
        <v>2</v>
      </c>
      <c r="K436" s="729">
        <v>2</v>
      </c>
      <c r="L436" s="729">
        <v>38</v>
      </c>
      <c r="M436" s="736">
        <v>1</v>
      </c>
    </row>
    <row r="437" spans="1:13" ht="18.75">
      <c r="A437" s="710"/>
      <c r="B437" s="710"/>
      <c r="C437" s="731" t="s">
        <v>1967</v>
      </c>
      <c r="D437" s="737"/>
      <c r="E437" s="737"/>
      <c r="F437" s="729">
        <v>38</v>
      </c>
      <c r="G437" s="729">
        <v>38</v>
      </c>
      <c r="H437" s="729">
        <v>30</v>
      </c>
      <c r="I437" s="729">
        <v>2</v>
      </c>
      <c r="J437" s="729">
        <v>6</v>
      </c>
      <c r="K437" s="729" t="s">
        <v>68</v>
      </c>
      <c r="L437" s="729">
        <v>38</v>
      </c>
      <c r="M437" s="736">
        <v>1</v>
      </c>
    </row>
    <row r="438" spans="1:13" ht="21.75">
      <c r="A438" s="44"/>
      <c r="B438" s="44" t="s">
        <v>1968</v>
      </c>
      <c r="C438" s="731"/>
      <c r="D438" s="737" t="s">
        <v>681</v>
      </c>
      <c r="E438" s="737"/>
      <c r="F438" s="729">
        <v>15</v>
      </c>
      <c r="G438" s="729">
        <v>15</v>
      </c>
      <c r="H438" s="729">
        <v>14</v>
      </c>
      <c r="I438" s="729" t="s">
        <v>68</v>
      </c>
      <c r="J438" s="729" t="s">
        <v>68</v>
      </c>
      <c r="K438" s="729" t="s">
        <v>68</v>
      </c>
      <c r="L438" s="729">
        <v>14</v>
      </c>
      <c r="M438" s="736">
        <v>0.93330000000000002</v>
      </c>
    </row>
    <row r="439" spans="1:13" ht="21.75">
      <c r="A439" s="44"/>
      <c r="B439" s="516"/>
      <c r="C439" s="729" t="s">
        <v>1970</v>
      </c>
      <c r="D439" s="44"/>
      <c r="E439" s="44"/>
      <c r="F439" s="729">
        <v>15</v>
      </c>
      <c r="G439" s="729">
        <v>15</v>
      </c>
      <c r="H439" s="729">
        <v>8</v>
      </c>
      <c r="I439" s="729">
        <v>5</v>
      </c>
      <c r="J439" s="729">
        <v>2</v>
      </c>
      <c r="K439" s="729" t="s">
        <v>68</v>
      </c>
      <c r="L439" s="729">
        <v>15</v>
      </c>
      <c r="M439" s="736">
        <v>1</v>
      </c>
    </row>
    <row r="440" spans="1:13">
      <c r="A440" s="102"/>
      <c r="B440" s="102"/>
      <c r="C440" s="729" t="s">
        <v>1971</v>
      </c>
      <c r="D440" s="102"/>
      <c r="E440" s="102"/>
      <c r="F440" s="729">
        <v>15</v>
      </c>
      <c r="G440" s="729">
        <v>15</v>
      </c>
      <c r="H440" s="729">
        <v>3</v>
      </c>
      <c r="I440" s="729">
        <v>6</v>
      </c>
      <c r="J440" s="729">
        <v>1</v>
      </c>
      <c r="K440" s="729">
        <v>5</v>
      </c>
      <c r="L440" s="729">
        <v>15</v>
      </c>
      <c r="M440" s="738">
        <v>1</v>
      </c>
    </row>
    <row r="441" spans="1:13">
      <c r="A441" s="102"/>
      <c r="B441" s="102"/>
      <c r="C441" s="729" t="s">
        <v>1972</v>
      </c>
      <c r="D441" s="102"/>
      <c r="E441" s="102"/>
      <c r="F441" s="729">
        <v>15</v>
      </c>
      <c r="G441" s="729">
        <v>15</v>
      </c>
      <c r="H441" s="729">
        <v>1</v>
      </c>
      <c r="I441" s="729">
        <v>4</v>
      </c>
      <c r="J441" s="729">
        <v>1</v>
      </c>
      <c r="K441" s="729">
        <v>8</v>
      </c>
      <c r="L441" s="729">
        <v>14</v>
      </c>
      <c r="M441" s="738">
        <v>0.93</v>
      </c>
    </row>
    <row r="442" spans="1:13">
      <c r="A442" s="102"/>
      <c r="B442" s="102"/>
      <c r="C442" s="729" t="s">
        <v>1973</v>
      </c>
      <c r="D442" s="102"/>
      <c r="E442" s="102"/>
      <c r="F442" s="729">
        <v>15</v>
      </c>
      <c r="G442" s="729">
        <v>15</v>
      </c>
      <c r="H442" s="729">
        <v>2</v>
      </c>
      <c r="I442" s="729">
        <v>4</v>
      </c>
      <c r="J442" s="729">
        <v>2</v>
      </c>
      <c r="K442" s="729">
        <v>7</v>
      </c>
      <c r="L442" s="729">
        <v>15</v>
      </c>
      <c r="M442" s="736">
        <v>1</v>
      </c>
    </row>
    <row r="443" spans="1:13">
      <c r="A443" s="102"/>
      <c r="B443" s="102"/>
      <c r="C443" s="729" t="s">
        <v>1974</v>
      </c>
      <c r="D443" s="102"/>
      <c r="E443" s="102"/>
      <c r="F443" s="729">
        <v>15</v>
      </c>
      <c r="G443" s="729">
        <v>15</v>
      </c>
      <c r="H443" s="729" t="s">
        <v>68</v>
      </c>
      <c r="I443" s="729">
        <v>5</v>
      </c>
      <c r="J443" s="729">
        <v>6</v>
      </c>
      <c r="K443" s="729">
        <v>4</v>
      </c>
      <c r="L443" s="729">
        <v>15</v>
      </c>
      <c r="M443" s="736">
        <v>1</v>
      </c>
    </row>
    <row r="444" spans="1:13">
      <c r="A444" s="102"/>
      <c r="B444" s="102"/>
      <c r="C444" s="729" t="s">
        <v>1975</v>
      </c>
      <c r="D444" s="102"/>
      <c r="E444" s="102"/>
      <c r="F444" s="729">
        <v>15</v>
      </c>
      <c r="G444" s="729">
        <v>15</v>
      </c>
      <c r="H444" s="729">
        <v>2</v>
      </c>
      <c r="I444" s="729">
        <v>8</v>
      </c>
      <c r="J444" s="729">
        <v>1</v>
      </c>
      <c r="K444" s="729">
        <v>3</v>
      </c>
      <c r="L444" s="729">
        <v>14</v>
      </c>
      <c r="M444" s="736">
        <v>0.93</v>
      </c>
    </row>
    <row r="445" spans="1:13">
      <c r="A445" s="102"/>
      <c r="B445" s="102"/>
      <c r="C445" s="735" t="s">
        <v>1976</v>
      </c>
      <c r="D445" s="102"/>
      <c r="E445" s="102"/>
      <c r="F445" s="729">
        <v>15</v>
      </c>
      <c r="G445" s="729">
        <v>15</v>
      </c>
      <c r="H445" s="729">
        <v>15</v>
      </c>
      <c r="I445" s="729" t="s">
        <v>68</v>
      </c>
      <c r="J445" s="729" t="s">
        <v>68</v>
      </c>
      <c r="K445" s="729" t="s">
        <v>68</v>
      </c>
      <c r="L445" s="729">
        <v>15</v>
      </c>
      <c r="M445" s="736">
        <v>1</v>
      </c>
    </row>
    <row r="446" spans="1:13">
      <c r="A446" s="102"/>
      <c r="B446" s="102"/>
      <c r="C446" s="735" t="s">
        <v>1977</v>
      </c>
      <c r="D446" s="102"/>
      <c r="E446" s="102"/>
      <c r="F446" s="729">
        <v>15</v>
      </c>
      <c r="G446" s="729">
        <v>15</v>
      </c>
      <c r="H446" s="729">
        <v>15</v>
      </c>
      <c r="I446" s="729" t="s">
        <v>68</v>
      </c>
      <c r="J446" s="729" t="s">
        <v>68</v>
      </c>
      <c r="K446" s="729" t="s">
        <v>68</v>
      </c>
      <c r="L446" s="729">
        <v>15</v>
      </c>
      <c r="M446" s="736">
        <v>1</v>
      </c>
    </row>
    <row r="447" spans="1:13">
      <c r="A447" s="102"/>
      <c r="B447" s="102"/>
      <c r="C447" s="735" t="s">
        <v>1978</v>
      </c>
      <c r="D447" s="102"/>
      <c r="E447" s="102"/>
      <c r="F447" s="729">
        <v>15</v>
      </c>
      <c r="G447" s="729">
        <v>15</v>
      </c>
      <c r="H447" s="729">
        <v>14</v>
      </c>
      <c r="I447" s="729">
        <v>1</v>
      </c>
      <c r="J447" s="729" t="s">
        <v>68</v>
      </c>
      <c r="K447" s="729" t="s">
        <v>68</v>
      </c>
      <c r="L447" s="729">
        <v>15</v>
      </c>
      <c r="M447" s="736">
        <v>1</v>
      </c>
    </row>
    <row r="448" spans="1:13">
      <c r="A448" s="102"/>
      <c r="B448" s="102"/>
      <c r="C448" s="735" t="s">
        <v>1979</v>
      </c>
      <c r="D448" s="102"/>
      <c r="E448" s="102"/>
      <c r="F448" s="735">
        <v>15</v>
      </c>
      <c r="G448" s="729">
        <v>15</v>
      </c>
      <c r="H448" s="729">
        <v>15</v>
      </c>
      <c r="I448" s="729" t="s">
        <v>68</v>
      </c>
      <c r="J448" s="729" t="s">
        <v>68</v>
      </c>
      <c r="K448" s="729" t="s">
        <v>68</v>
      </c>
      <c r="L448" s="729">
        <v>15</v>
      </c>
      <c r="M448" s="736">
        <v>1</v>
      </c>
    </row>
    <row r="449" spans="1:14">
      <c r="A449" s="102"/>
      <c r="B449" s="102"/>
      <c r="C449" s="735" t="s">
        <v>1980</v>
      </c>
      <c r="D449" s="102"/>
      <c r="E449" s="102"/>
      <c r="F449" s="729">
        <v>15</v>
      </c>
      <c r="G449" s="729">
        <v>15</v>
      </c>
      <c r="H449" s="729">
        <v>14</v>
      </c>
      <c r="I449" s="729">
        <v>1</v>
      </c>
      <c r="J449" s="729" t="s">
        <v>68</v>
      </c>
      <c r="K449" s="729" t="s">
        <v>68</v>
      </c>
      <c r="L449" s="729" t="s">
        <v>68</v>
      </c>
      <c r="M449" s="736">
        <v>1</v>
      </c>
    </row>
    <row r="450" spans="1:14">
      <c r="A450" s="102"/>
      <c r="B450" s="102"/>
      <c r="C450" s="735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</row>
    <row r="451" spans="1:14">
      <c r="C451" s="725"/>
      <c r="D451" s="739"/>
    </row>
    <row r="452" spans="1:14">
      <c r="C452" s="726"/>
    </row>
    <row r="453" spans="1:14" ht="31.5">
      <c r="A453" s="929" t="s">
        <v>0</v>
      </c>
      <c r="B453" s="929"/>
      <c r="C453" s="929"/>
      <c r="D453" s="929"/>
      <c r="E453" s="929"/>
      <c r="F453" s="929"/>
      <c r="G453" s="929"/>
      <c r="H453" s="929"/>
      <c r="I453" s="929"/>
      <c r="J453" s="929"/>
      <c r="K453" s="929"/>
      <c r="L453" s="929"/>
      <c r="M453" s="929"/>
    </row>
    <row r="454" spans="1:14" ht="26.25">
      <c r="A454" s="930" t="s">
        <v>1</v>
      </c>
      <c r="B454" s="930"/>
      <c r="C454" s="930"/>
      <c r="D454" s="930"/>
      <c r="E454" s="930"/>
      <c r="F454" s="930"/>
      <c r="G454" s="930"/>
      <c r="H454" s="930"/>
      <c r="I454" s="930"/>
      <c r="J454" s="930"/>
      <c r="K454" s="930"/>
      <c r="L454" s="930"/>
      <c r="M454" s="930"/>
    </row>
    <row r="455" spans="1:14">
      <c r="A455" s="932" t="s">
        <v>1623</v>
      </c>
      <c r="B455" s="932"/>
      <c r="C455" s="932"/>
      <c r="D455" s="932"/>
      <c r="E455" s="932"/>
      <c r="F455" s="932"/>
      <c r="G455" s="932"/>
      <c r="H455" s="932"/>
      <c r="I455" s="932"/>
      <c r="J455" s="932"/>
      <c r="K455" s="932"/>
      <c r="L455" s="932"/>
      <c r="M455" s="932"/>
    </row>
    <row r="456" spans="1:14" ht="23.25">
      <c r="A456" s="933" t="s">
        <v>3</v>
      </c>
      <c r="B456" s="933"/>
      <c r="C456" s="933"/>
      <c r="D456" s="933"/>
      <c r="E456" s="933"/>
      <c r="F456" s="933"/>
      <c r="G456" s="1137" t="s">
        <v>1981</v>
      </c>
      <c r="H456" s="935"/>
      <c r="I456" s="935"/>
      <c r="J456" s="935"/>
      <c r="K456" s="935"/>
      <c r="L456" s="935"/>
      <c r="M456" s="935"/>
    </row>
    <row r="457" spans="1:14" ht="15" customHeight="1">
      <c r="A457" s="928" t="s">
        <v>5</v>
      </c>
      <c r="B457" s="923" t="s">
        <v>6</v>
      </c>
      <c r="C457" s="928" t="s">
        <v>7</v>
      </c>
      <c r="D457" s="938" t="s">
        <v>8</v>
      </c>
      <c r="E457" s="938"/>
      <c r="F457" s="928" t="s">
        <v>9</v>
      </c>
      <c r="G457" s="928" t="s">
        <v>10</v>
      </c>
      <c r="H457" s="928" t="s">
        <v>11</v>
      </c>
      <c r="I457" s="928"/>
      <c r="J457" s="928"/>
      <c r="K457" s="928"/>
      <c r="L457" s="928" t="s">
        <v>12</v>
      </c>
      <c r="M457" s="939" t="s">
        <v>13</v>
      </c>
    </row>
    <row r="458" spans="1:14" ht="42">
      <c r="A458" s="923"/>
      <c r="B458" s="967"/>
      <c r="C458" s="923"/>
      <c r="D458" s="711" t="s">
        <v>14</v>
      </c>
      <c r="E458" s="709" t="s">
        <v>15</v>
      </c>
      <c r="F458" s="923"/>
      <c r="G458" s="923"/>
      <c r="H458" s="709" t="s">
        <v>16</v>
      </c>
      <c r="I458" s="709" t="s">
        <v>17</v>
      </c>
      <c r="J458" s="709" t="s">
        <v>18</v>
      </c>
      <c r="K458" s="709" t="s">
        <v>19</v>
      </c>
      <c r="L458" s="923"/>
      <c r="M458" s="970"/>
    </row>
    <row r="459" spans="1:14" ht="21">
      <c r="A459" s="707"/>
      <c r="B459" s="712" t="s">
        <v>188</v>
      </c>
      <c r="C459" s="707"/>
      <c r="D459" s="706"/>
      <c r="E459" s="707"/>
      <c r="F459" s="740">
        <v>70</v>
      </c>
      <c r="G459" s="740">
        <v>70</v>
      </c>
      <c r="H459" s="740">
        <v>9</v>
      </c>
      <c r="I459" s="740">
        <v>8</v>
      </c>
      <c r="J459" s="740">
        <v>12</v>
      </c>
      <c r="K459" s="741">
        <v>28</v>
      </c>
      <c r="L459" s="741">
        <v>57</v>
      </c>
      <c r="M459" s="740">
        <v>81.430000000000007</v>
      </c>
    </row>
    <row r="460" spans="1:14" ht="15" customHeight="1">
      <c r="A460" s="710"/>
      <c r="B460" s="544" t="s">
        <v>195</v>
      </c>
      <c r="C460" s="728"/>
      <c r="D460" s="710"/>
      <c r="E460" s="710"/>
      <c r="F460" s="740">
        <v>59</v>
      </c>
      <c r="G460" s="740">
        <v>59</v>
      </c>
      <c r="H460" s="740">
        <v>24</v>
      </c>
      <c r="I460" s="740">
        <v>9</v>
      </c>
      <c r="J460" s="740">
        <v>10</v>
      </c>
      <c r="K460" s="740">
        <v>13</v>
      </c>
      <c r="L460" s="742">
        <v>56</v>
      </c>
      <c r="M460" s="740">
        <v>94.92</v>
      </c>
    </row>
    <row r="461" spans="1:14" ht="18.75">
      <c r="A461" s="710"/>
      <c r="B461" s="544" t="s">
        <v>200</v>
      </c>
      <c r="C461" s="731"/>
      <c r="D461" s="710"/>
      <c r="E461" s="710"/>
      <c r="F461" s="740">
        <v>8</v>
      </c>
      <c r="G461" s="740">
        <v>8</v>
      </c>
      <c r="H461" s="740">
        <v>7</v>
      </c>
      <c r="I461" s="740">
        <v>0</v>
      </c>
      <c r="J461" s="740">
        <v>0</v>
      </c>
      <c r="K461" s="740">
        <v>0</v>
      </c>
      <c r="L461" s="742">
        <v>7</v>
      </c>
      <c r="M461" s="740">
        <v>87.5</v>
      </c>
    </row>
    <row r="462" spans="1:14" ht="18.75">
      <c r="A462" s="710"/>
      <c r="B462" s="544" t="s">
        <v>1982</v>
      </c>
      <c r="C462" s="731"/>
      <c r="D462" s="710"/>
      <c r="E462" s="710"/>
      <c r="F462" s="741">
        <v>41</v>
      </c>
      <c r="G462" s="740">
        <v>41</v>
      </c>
      <c r="H462" s="740">
        <v>5</v>
      </c>
      <c r="I462" s="740">
        <v>9</v>
      </c>
      <c r="J462" s="740">
        <v>11</v>
      </c>
      <c r="K462" s="740">
        <v>8</v>
      </c>
      <c r="L462" s="741">
        <v>33</v>
      </c>
      <c r="M462" s="743">
        <v>80.48</v>
      </c>
      <c r="N462" s="748"/>
    </row>
    <row r="463" spans="1:14" ht="15" customHeight="1">
      <c r="A463" s="710"/>
      <c r="B463" s="544" t="s">
        <v>1983</v>
      </c>
      <c r="C463" s="731"/>
      <c r="D463" s="710"/>
      <c r="E463" s="710"/>
      <c r="F463" s="745">
        <v>45</v>
      </c>
      <c r="G463" s="746">
        <v>44</v>
      </c>
      <c r="H463" s="746">
        <v>9</v>
      </c>
      <c r="I463" s="746">
        <v>18</v>
      </c>
      <c r="J463" s="746">
        <v>12</v>
      </c>
      <c r="K463" s="746">
        <v>0</v>
      </c>
      <c r="L463" s="745">
        <v>39</v>
      </c>
      <c r="M463" s="747">
        <v>88.63</v>
      </c>
      <c r="N463" s="744"/>
    </row>
    <row r="464" spans="1:14">
      <c r="A464" s="744"/>
    </row>
    <row r="465" spans="1:13">
      <c r="A465" s="1177"/>
    </row>
    <row r="466" spans="1:13" ht="15" customHeight="1">
      <c r="A466" s="1178"/>
    </row>
    <row r="467" spans="1:13">
      <c r="A467" s="1178"/>
    </row>
    <row r="469" spans="1:13" ht="31.5">
      <c r="A469" s="929" t="s">
        <v>0</v>
      </c>
      <c r="B469" s="929"/>
      <c r="C469" s="929"/>
      <c r="D469" s="929"/>
      <c r="E469" s="929"/>
      <c r="F469" s="929"/>
      <c r="G469" s="929"/>
      <c r="H469" s="929"/>
      <c r="I469" s="929"/>
      <c r="J469" s="929"/>
      <c r="K469" s="929"/>
      <c r="L469" s="929"/>
      <c r="M469" s="929"/>
    </row>
    <row r="470" spans="1:13" ht="26.25">
      <c r="A470" s="930" t="s">
        <v>1</v>
      </c>
      <c r="B470" s="930"/>
      <c r="C470" s="930"/>
      <c r="D470" s="930"/>
      <c r="E470" s="930"/>
      <c r="F470" s="930"/>
      <c r="G470" s="930"/>
      <c r="H470" s="930"/>
      <c r="I470" s="930"/>
      <c r="J470" s="930"/>
      <c r="K470" s="930"/>
      <c r="L470" s="930"/>
      <c r="M470" s="930"/>
    </row>
    <row r="471" spans="1:13">
      <c r="A471" s="931" t="s">
        <v>1623</v>
      </c>
      <c r="B471" s="932"/>
      <c r="C471" s="932"/>
      <c r="D471" s="932"/>
      <c r="E471" s="932"/>
      <c r="F471" s="932"/>
      <c r="G471" s="932"/>
      <c r="H471" s="932"/>
      <c r="I471" s="932"/>
      <c r="J471" s="932"/>
      <c r="K471" s="932"/>
      <c r="L471" s="932"/>
      <c r="M471" s="932"/>
    </row>
    <row r="472" spans="1:13" ht="24" thickBot="1">
      <c r="A472" s="933" t="s">
        <v>3</v>
      </c>
      <c r="B472" s="933"/>
      <c r="C472" s="933"/>
      <c r="D472" s="933"/>
      <c r="E472" s="933"/>
      <c r="F472" s="933"/>
      <c r="G472" s="1137" t="s">
        <v>2011</v>
      </c>
      <c r="H472" s="935"/>
      <c r="I472" s="935"/>
      <c r="J472" s="935"/>
      <c r="K472" s="935"/>
      <c r="L472" s="935"/>
      <c r="M472" s="935"/>
    </row>
    <row r="473" spans="1:13">
      <c r="A473" s="1140" t="s">
        <v>1984</v>
      </c>
      <c r="B473" s="1140" t="s">
        <v>1985</v>
      </c>
      <c r="C473" s="1140" t="s">
        <v>1986</v>
      </c>
      <c r="D473" s="1147" t="s">
        <v>176</v>
      </c>
      <c r="E473" s="1148"/>
      <c r="F473" s="749" t="s">
        <v>177</v>
      </c>
      <c r="G473" s="749" t="s">
        <v>177</v>
      </c>
      <c r="H473" s="1147" t="s">
        <v>178</v>
      </c>
      <c r="I473" s="1151"/>
      <c r="J473" s="1151"/>
      <c r="K473" s="1148"/>
      <c r="L473" s="752" t="s">
        <v>1987</v>
      </c>
      <c r="M473" s="1140" t="s">
        <v>1989</v>
      </c>
    </row>
    <row r="474" spans="1:13" ht="15.75" thickBot="1">
      <c r="A474" s="1146"/>
      <c r="B474" s="1146"/>
      <c r="C474" s="1146"/>
      <c r="D474" s="1149"/>
      <c r="E474" s="1150"/>
      <c r="F474" s="750" t="s">
        <v>181</v>
      </c>
      <c r="G474" s="750" t="s">
        <v>182</v>
      </c>
      <c r="H474" s="1149"/>
      <c r="I474" s="1152"/>
      <c r="J474" s="1152"/>
      <c r="K474" s="1150"/>
      <c r="L474" s="750" t="s">
        <v>1988</v>
      </c>
      <c r="M474" s="1146"/>
    </row>
    <row r="475" spans="1:13">
      <c r="A475" s="1146"/>
      <c r="B475" s="1146"/>
      <c r="C475" s="1146"/>
      <c r="D475" s="1140" t="s">
        <v>179</v>
      </c>
      <c r="E475" s="1140" t="s">
        <v>1990</v>
      </c>
      <c r="F475" s="751"/>
      <c r="G475" s="751"/>
      <c r="H475" s="1140" t="s">
        <v>16</v>
      </c>
      <c r="I475" s="750" t="s">
        <v>1991</v>
      </c>
      <c r="J475" s="750" t="s">
        <v>1991</v>
      </c>
      <c r="K475" s="750" t="s">
        <v>1994</v>
      </c>
      <c r="L475" s="751"/>
      <c r="M475" s="1146"/>
    </row>
    <row r="476" spans="1:13" ht="15.75" thickBot="1">
      <c r="A476" s="1141"/>
      <c r="B476" s="1141"/>
      <c r="C476" s="1141"/>
      <c r="D476" s="1141"/>
      <c r="E476" s="1141"/>
      <c r="F476" s="372"/>
      <c r="G476" s="372"/>
      <c r="H476" s="1141"/>
      <c r="I476" s="753" t="s">
        <v>1992</v>
      </c>
      <c r="J476" s="753" t="s">
        <v>1993</v>
      </c>
      <c r="K476" s="753" t="s">
        <v>1985</v>
      </c>
      <c r="L476" s="372"/>
      <c r="M476" s="1141"/>
    </row>
    <row r="477" spans="1:13">
      <c r="A477" s="1140">
        <v>1</v>
      </c>
      <c r="B477" s="750" t="s">
        <v>77</v>
      </c>
      <c r="C477" s="1140" t="s">
        <v>1996</v>
      </c>
      <c r="D477" s="750" t="s">
        <v>1997</v>
      </c>
      <c r="E477" s="750">
        <v>8275586345</v>
      </c>
      <c r="F477" s="1140">
        <v>110</v>
      </c>
      <c r="G477" s="1140">
        <v>100</v>
      </c>
      <c r="H477" s="1140">
        <v>12</v>
      </c>
      <c r="I477" s="1140">
        <v>26</v>
      </c>
      <c r="J477" s="1140">
        <v>36</v>
      </c>
      <c r="K477" s="1140">
        <v>23</v>
      </c>
      <c r="L477" s="1140">
        <v>97</v>
      </c>
      <c r="M477" s="1140">
        <v>97</v>
      </c>
    </row>
    <row r="478" spans="1:13" ht="15.75" thickBot="1">
      <c r="A478" s="1141"/>
      <c r="B478" s="753" t="s">
        <v>1995</v>
      </c>
      <c r="C478" s="1141"/>
      <c r="D478" s="753" t="s">
        <v>33</v>
      </c>
      <c r="E478" s="753">
        <v>9422945994</v>
      </c>
      <c r="F478" s="1141"/>
      <c r="G478" s="1141"/>
      <c r="H478" s="1141"/>
      <c r="I478" s="1141"/>
      <c r="J478" s="1141"/>
      <c r="K478" s="1141"/>
      <c r="L478" s="1141"/>
      <c r="M478" s="1141"/>
    </row>
    <row r="479" spans="1:13">
      <c r="A479" s="1140"/>
      <c r="B479" s="1140"/>
      <c r="C479" s="1140"/>
      <c r="D479" s="1140"/>
      <c r="E479" s="1140"/>
      <c r="F479" s="1140"/>
      <c r="G479" s="1140"/>
      <c r="H479" s="1140"/>
      <c r="I479" s="1140"/>
      <c r="J479" s="1140"/>
      <c r="K479" s="1140"/>
      <c r="L479" s="1140"/>
      <c r="M479" s="1140"/>
    </row>
    <row r="480" spans="1:13" ht="15.75" thickBot="1">
      <c r="A480" s="1141"/>
      <c r="B480" s="1141"/>
      <c r="C480" s="1141"/>
      <c r="D480" s="1141"/>
      <c r="E480" s="1141"/>
      <c r="F480" s="1141"/>
      <c r="G480" s="1141"/>
      <c r="H480" s="1141"/>
      <c r="I480" s="1141"/>
      <c r="J480" s="1141"/>
      <c r="K480" s="1141"/>
      <c r="L480" s="1141"/>
      <c r="M480" s="1141"/>
    </row>
    <row r="481" spans="1:13" ht="25.5">
      <c r="A481" s="1140">
        <v>2</v>
      </c>
      <c r="B481" s="750" t="s">
        <v>65</v>
      </c>
      <c r="C481" s="750" t="s">
        <v>1999</v>
      </c>
      <c r="D481" s="1140" t="s">
        <v>1997</v>
      </c>
      <c r="E481" s="1140">
        <v>8275586345</v>
      </c>
      <c r="F481" s="1140">
        <v>14</v>
      </c>
      <c r="G481" s="1140">
        <v>13</v>
      </c>
      <c r="H481" s="1140">
        <v>4</v>
      </c>
      <c r="I481" s="1140">
        <v>5</v>
      </c>
      <c r="J481" s="1140">
        <v>4</v>
      </c>
      <c r="K481" s="1140" t="s">
        <v>68</v>
      </c>
      <c r="L481" s="1140">
        <v>13</v>
      </c>
      <c r="M481" s="1140">
        <v>100</v>
      </c>
    </row>
    <row r="482" spans="1:13" ht="15.75" thickBot="1">
      <c r="A482" s="1141"/>
      <c r="B482" s="753" t="s">
        <v>1998</v>
      </c>
      <c r="C482" s="753">
        <v>24221</v>
      </c>
      <c r="D482" s="1141"/>
      <c r="E482" s="1141"/>
      <c r="F482" s="1141"/>
      <c r="G482" s="1141"/>
      <c r="H482" s="1141"/>
      <c r="I482" s="1141"/>
      <c r="J482" s="1141"/>
      <c r="K482" s="1141"/>
      <c r="L482" s="1141"/>
      <c r="M482" s="1141"/>
    </row>
    <row r="483" spans="1:13">
      <c r="A483" s="1140">
        <v>3</v>
      </c>
      <c r="B483" s="750" t="s">
        <v>65</v>
      </c>
      <c r="C483" s="750" t="s">
        <v>2000</v>
      </c>
      <c r="D483" s="1140" t="s">
        <v>24</v>
      </c>
      <c r="E483" s="1140">
        <v>9049441517</v>
      </c>
      <c r="F483" s="1140">
        <v>14</v>
      </c>
      <c r="G483" s="1140">
        <v>14</v>
      </c>
      <c r="H483" s="1140">
        <v>5</v>
      </c>
      <c r="I483" s="1140">
        <v>4</v>
      </c>
      <c r="J483" s="1140">
        <v>3</v>
      </c>
      <c r="K483" s="1140">
        <v>1</v>
      </c>
      <c r="L483" s="1140">
        <v>13</v>
      </c>
      <c r="M483" s="1140">
        <v>92.85</v>
      </c>
    </row>
    <row r="484" spans="1:13" ht="15.75" thickBot="1">
      <c r="A484" s="1141"/>
      <c r="B484" s="753" t="s">
        <v>1998</v>
      </c>
      <c r="C484" s="753">
        <v>24222</v>
      </c>
      <c r="D484" s="1141"/>
      <c r="E484" s="1141"/>
      <c r="F484" s="1141"/>
      <c r="G484" s="1141"/>
      <c r="H484" s="1141"/>
      <c r="I484" s="1141"/>
      <c r="J484" s="1141"/>
      <c r="K484" s="1141"/>
      <c r="L484" s="1141"/>
      <c r="M484" s="1141"/>
    </row>
    <row r="485" spans="1:13">
      <c r="A485" s="1140">
        <v>4</v>
      </c>
      <c r="B485" s="750" t="s">
        <v>65</v>
      </c>
      <c r="C485" s="750" t="s">
        <v>2001</v>
      </c>
      <c r="D485" s="1140" t="s">
        <v>2002</v>
      </c>
      <c r="E485" s="1140">
        <v>9422584109</v>
      </c>
      <c r="F485" s="1140">
        <v>29</v>
      </c>
      <c r="G485" s="1140">
        <v>28</v>
      </c>
      <c r="H485" s="1140">
        <v>10</v>
      </c>
      <c r="I485" s="1140">
        <v>7</v>
      </c>
      <c r="J485" s="1140">
        <v>8</v>
      </c>
      <c r="K485" s="1140">
        <v>1</v>
      </c>
      <c r="L485" s="1140">
        <v>26</v>
      </c>
      <c r="M485" s="1140">
        <v>92.85</v>
      </c>
    </row>
    <row r="486" spans="1:13" ht="15.75" thickBot="1">
      <c r="A486" s="1141"/>
      <c r="B486" s="753" t="s">
        <v>1998</v>
      </c>
      <c r="C486" s="753">
        <v>24223</v>
      </c>
      <c r="D486" s="1141"/>
      <c r="E486" s="1141"/>
      <c r="F486" s="1141"/>
      <c r="G486" s="1141"/>
      <c r="H486" s="1141"/>
      <c r="I486" s="1141"/>
      <c r="J486" s="1141"/>
      <c r="K486" s="1141"/>
      <c r="L486" s="1141"/>
      <c r="M486" s="1141"/>
    </row>
    <row r="487" spans="1:13">
      <c r="A487" s="1140">
        <v>5</v>
      </c>
      <c r="B487" s="750" t="s">
        <v>65</v>
      </c>
      <c r="C487" s="1140" t="s">
        <v>1504</v>
      </c>
      <c r="D487" s="1140" t="s">
        <v>33</v>
      </c>
      <c r="E487" s="1140">
        <v>9422945994</v>
      </c>
      <c r="F487" s="1140">
        <v>14</v>
      </c>
      <c r="G487" s="1140">
        <v>13</v>
      </c>
      <c r="H487" s="1140">
        <v>10</v>
      </c>
      <c r="I487" s="1140">
        <v>3</v>
      </c>
      <c r="J487" s="1140" t="s">
        <v>68</v>
      </c>
      <c r="K487" s="1140" t="s">
        <v>68</v>
      </c>
      <c r="L487" s="1140">
        <v>13</v>
      </c>
      <c r="M487" s="1140">
        <v>100</v>
      </c>
    </row>
    <row r="488" spans="1:13" ht="15.75" thickBot="1">
      <c r="A488" s="1141"/>
      <c r="B488" s="753" t="s">
        <v>1998</v>
      </c>
      <c r="C488" s="1141"/>
      <c r="D488" s="1141"/>
      <c r="E488" s="1141"/>
      <c r="F488" s="1141"/>
      <c r="G488" s="1141"/>
      <c r="H488" s="1141"/>
      <c r="I488" s="1141"/>
      <c r="J488" s="1141"/>
      <c r="K488" s="1141"/>
      <c r="L488" s="1141"/>
      <c r="M488" s="1141"/>
    </row>
    <row r="489" spans="1:13">
      <c r="A489" s="1140"/>
      <c r="B489" s="1140"/>
      <c r="C489" s="1140"/>
      <c r="D489" s="1140"/>
      <c r="E489" s="1140"/>
      <c r="F489" s="1140"/>
      <c r="G489" s="1140"/>
      <c r="H489" s="1140"/>
      <c r="I489" s="1140"/>
      <c r="J489" s="1140"/>
      <c r="K489" s="1140"/>
      <c r="L489" s="1140"/>
      <c r="M489" s="1140"/>
    </row>
    <row r="490" spans="1:13" ht="15.75" thickBot="1">
      <c r="A490" s="1141"/>
      <c r="B490" s="1141"/>
      <c r="C490" s="1141"/>
      <c r="D490" s="1141"/>
      <c r="E490" s="1141"/>
      <c r="F490" s="1141"/>
      <c r="G490" s="1141"/>
      <c r="H490" s="1141"/>
      <c r="I490" s="1141"/>
      <c r="J490" s="1141"/>
      <c r="K490" s="1141"/>
      <c r="L490" s="1141"/>
      <c r="M490" s="1141"/>
    </row>
    <row r="491" spans="1:13">
      <c r="A491" s="1140">
        <v>6</v>
      </c>
      <c r="B491" s="750" t="s">
        <v>72</v>
      </c>
      <c r="C491" s="750" t="s">
        <v>2004</v>
      </c>
      <c r="D491" s="1140" t="s">
        <v>1997</v>
      </c>
      <c r="E491" s="1140">
        <v>8275586345</v>
      </c>
      <c r="F491" s="1140">
        <v>34</v>
      </c>
      <c r="G491" s="1140">
        <v>34</v>
      </c>
      <c r="H491" s="1140">
        <v>14</v>
      </c>
      <c r="I491" s="1140">
        <v>11</v>
      </c>
      <c r="J491" s="1140">
        <v>7</v>
      </c>
      <c r="K491" s="1140">
        <v>1</v>
      </c>
      <c r="L491" s="1140">
        <v>33</v>
      </c>
      <c r="M491" s="1140">
        <v>97.05</v>
      </c>
    </row>
    <row r="492" spans="1:13" ht="15.75" thickBot="1">
      <c r="A492" s="1141"/>
      <c r="B492" s="753" t="s">
        <v>2003</v>
      </c>
      <c r="C492" s="753">
        <v>36221</v>
      </c>
      <c r="D492" s="1141"/>
      <c r="E492" s="1141"/>
      <c r="F492" s="1141"/>
      <c r="G492" s="1141"/>
      <c r="H492" s="1141"/>
      <c r="I492" s="1141"/>
      <c r="J492" s="1141"/>
      <c r="K492" s="1141"/>
      <c r="L492" s="1141"/>
      <c r="M492" s="1141"/>
    </row>
    <row r="493" spans="1:13">
      <c r="A493" s="1140">
        <v>7</v>
      </c>
      <c r="B493" s="750" t="s">
        <v>72</v>
      </c>
      <c r="C493" s="1140" t="s">
        <v>2005</v>
      </c>
      <c r="D493" s="1140" t="s">
        <v>2006</v>
      </c>
      <c r="E493" s="750">
        <v>8275586345</v>
      </c>
      <c r="F493" s="1140">
        <v>34</v>
      </c>
      <c r="G493" s="1140">
        <v>34</v>
      </c>
      <c r="H493" s="1140">
        <v>27</v>
      </c>
      <c r="I493" s="1140">
        <v>7</v>
      </c>
      <c r="J493" s="1140" t="s">
        <v>68</v>
      </c>
      <c r="K493" s="1140" t="s">
        <v>68</v>
      </c>
      <c r="L493" s="1140">
        <v>34</v>
      </c>
      <c r="M493" s="1140">
        <v>100</v>
      </c>
    </row>
    <row r="494" spans="1:13" ht="15.75" thickBot="1">
      <c r="A494" s="1141"/>
      <c r="B494" s="753" t="s">
        <v>2003</v>
      </c>
      <c r="C494" s="1141"/>
      <c r="D494" s="1141"/>
      <c r="E494" s="753">
        <v>9422945994</v>
      </c>
      <c r="F494" s="1141"/>
      <c r="G494" s="1141"/>
      <c r="H494" s="1141"/>
      <c r="I494" s="1141"/>
      <c r="J494" s="1141"/>
      <c r="K494" s="1141"/>
      <c r="L494" s="1141"/>
      <c r="M494" s="1141"/>
    </row>
    <row r="495" spans="1:13">
      <c r="A495" s="1140">
        <v>8</v>
      </c>
      <c r="B495" s="750" t="s">
        <v>72</v>
      </c>
      <c r="C495" s="750" t="s">
        <v>2008</v>
      </c>
      <c r="D495" s="1140" t="s">
        <v>2002</v>
      </c>
      <c r="E495" s="1140">
        <v>9422584109</v>
      </c>
      <c r="F495" s="1140">
        <v>51</v>
      </c>
      <c r="G495" s="1140">
        <v>48</v>
      </c>
      <c r="H495" s="1140">
        <v>18</v>
      </c>
      <c r="I495" s="1140">
        <v>20</v>
      </c>
      <c r="J495" s="1140">
        <v>8</v>
      </c>
      <c r="K495" s="1140" t="s">
        <v>68</v>
      </c>
      <c r="L495" s="1140">
        <v>46</v>
      </c>
      <c r="M495" s="1140">
        <v>95.83</v>
      </c>
    </row>
    <row r="496" spans="1:13" ht="15.75" thickBot="1">
      <c r="A496" s="1141"/>
      <c r="B496" s="753" t="s">
        <v>2007</v>
      </c>
      <c r="C496" s="753">
        <v>36223</v>
      </c>
      <c r="D496" s="1141"/>
      <c r="E496" s="1141"/>
      <c r="F496" s="1141"/>
      <c r="G496" s="1141"/>
      <c r="H496" s="1141"/>
      <c r="I496" s="1141"/>
      <c r="J496" s="1141"/>
      <c r="K496" s="1141"/>
      <c r="L496" s="1141"/>
      <c r="M496" s="1141"/>
    </row>
    <row r="497" spans="1:13">
      <c r="A497" s="1140">
        <v>9</v>
      </c>
      <c r="B497" s="1140" t="s">
        <v>2009</v>
      </c>
      <c r="C497" s="750" t="s">
        <v>2010</v>
      </c>
      <c r="D497" s="1140" t="s">
        <v>33</v>
      </c>
      <c r="E497" s="1140">
        <v>9422945994</v>
      </c>
      <c r="F497" s="1140">
        <v>34</v>
      </c>
      <c r="G497" s="1140">
        <v>33</v>
      </c>
      <c r="H497" s="1140">
        <v>22</v>
      </c>
      <c r="I497" s="1140">
        <v>9</v>
      </c>
      <c r="J497" s="1140">
        <v>2</v>
      </c>
      <c r="K497" s="1140" t="s">
        <v>68</v>
      </c>
      <c r="L497" s="1140">
        <v>33</v>
      </c>
      <c r="M497" s="1140">
        <v>100</v>
      </c>
    </row>
    <row r="498" spans="1:13" ht="15.75" thickBot="1">
      <c r="A498" s="1141"/>
      <c r="B498" s="1141"/>
      <c r="C498" s="753">
        <v>36224</v>
      </c>
      <c r="D498" s="1141"/>
      <c r="E498" s="1141"/>
      <c r="F498" s="1141"/>
      <c r="G498" s="1141"/>
      <c r="H498" s="1141"/>
      <c r="I498" s="1141"/>
      <c r="J498" s="1141"/>
      <c r="K498" s="1141"/>
      <c r="L498" s="1141"/>
      <c r="M498" s="1141"/>
    </row>
    <row r="500" spans="1:13" ht="31.5">
      <c r="A500" s="929" t="s">
        <v>0</v>
      </c>
      <c r="B500" s="929"/>
      <c r="C500" s="929"/>
      <c r="D500" s="929"/>
      <c r="E500" s="929"/>
      <c r="F500" s="929"/>
      <c r="G500" s="929"/>
      <c r="H500" s="929"/>
      <c r="I500" s="929"/>
      <c r="J500" s="929"/>
      <c r="K500" s="929"/>
      <c r="L500" s="929"/>
      <c r="M500" s="929"/>
    </row>
    <row r="501" spans="1:13" ht="26.25">
      <c r="A501" s="930" t="s">
        <v>1</v>
      </c>
      <c r="B501" s="930"/>
      <c r="C501" s="930"/>
      <c r="D501" s="930"/>
      <c r="E501" s="930"/>
      <c r="F501" s="930"/>
      <c r="G501" s="930"/>
      <c r="H501" s="930"/>
      <c r="I501" s="930"/>
      <c r="J501" s="930"/>
      <c r="K501" s="930"/>
      <c r="L501" s="930"/>
      <c r="M501" s="930"/>
    </row>
    <row r="502" spans="1:13">
      <c r="A502" s="931" t="s">
        <v>1623</v>
      </c>
      <c r="B502" s="932"/>
      <c r="C502" s="932"/>
      <c r="D502" s="932"/>
      <c r="E502" s="932"/>
      <c r="F502" s="932"/>
      <c r="G502" s="932"/>
      <c r="H502" s="932"/>
      <c r="I502" s="932"/>
      <c r="J502" s="932"/>
      <c r="K502" s="932"/>
      <c r="L502" s="932"/>
      <c r="M502" s="932"/>
    </row>
    <row r="503" spans="1:13" ht="24" thickBot="1">
      <c r="A503" s="933" t="s">
        <v>3</v>
      </c>
      <c r="B503" s="933"/>
      <c r="C503" s="933"/>
      <c r="D503" s="933"/>
      <c r="E503" s="933"/>
      <c r="F503" s="933"/>
      <c r="G503" s="1137" t="s">
        <v>2012</v>
      </c>
      <c r="H503" s="935"/>
      <c r="I503" s="935"/>
      <c r="J503" s="935"/>
      <c r="K503" s="935"/>
      <c r="L503" s="935"/>
      <c r="M503" s="935"/>
    </row>
    <row r="504" spans="1:13">
      <c r="A504" s="1140"/>
      <c r="B504" s="1144"/>
      <c r="C504" s="1140"/>
      <c r="D504" s="1140"/>
      <c r="E504" s="1140"/>
      <c r="F504" s="1140"/>
      <c r="G504" s="1140"/>
      <c r="H504" s="1140"/>
      <c r="I504" s="1140"/>
      <c r="J504" s="1140"/>
      <c r="K504" s="1140"/>
      <c r="L504" s="1140"/>
      <c r="M504" s="1140"/>
    </row>
    <row r="505" spans="1:13" ht="15.75" thickBot="1">
      <c r="A505" s="1141"/>
      <c r="B505" s="1145"/>
      <c r="C505" s="1141"/>
      <c r="D505" s="1141"/>
      <c r="E505" s="1141"/>
      <c r="F505" s="1141"/>
      <c r="G505" s="1141"/>
      <c r="H505" s="1141"/>
      <c r="I505" s="1141"/>
      <c r="J505" s="1141"/>
      <c r="K505" s="1141"/>
      <c r="L505" s="1141"/>
      <c r="M505" s="1141"/>
    </row>
    <row r="506" spans="1:13" ht="15.75" thickBot="1">
      <c r="A506" s="755">
        <v>1</v>
      </c>
      <c r="B506" s="753" t="s">
        <v>692</v>
      </c>
      <c r="C506" s="753" t="s">
        <v>2013</v>
      </c>
      <c r="D506" s="753" t="s">
        <v>1997</v>
      </c>
      <c r="E506" s="753">
        <v>8275586345</v>
      </c>
      <c r="F506" s="753">
        <v>24</v>
      </c>
      <c r="G506" s="753">
        <v>18</v>
      </c>
      <c r="H506" s="753" t="s">
        <v>68</v>
      </c>
      <c r="I506" s="753">
        <v>1</v>
      </c>
      <c r="J506" s="753">
        <v>12</v>
      </c>
      <c r="K506" s="753">
        <v>5</v>
      </c>
      <c r="L506" s="753">
        <v>18</v>
      </c>
      <c r="M506" s="753">
        <v>100</v>
      </c>
    </row>
    <row r="507" spans="1:13">
      <c r="A507" s="1140">
        <v>2</v>
      </c>
      <c r="B507" s="1140" t="s">
        <v>692</v>
      </c>
      <c r="C507" s="750" t="s">
        <v>2014</v>
      </c>
      <c r="D507" s="1144" t="s">
        <v>2015</v>
      </c>
      <c r="E507" s="1140">
        <v>9422584109</v>
      </c>
      <c r="F507" s="1140">
        <v>24</v>
      </c>
      <c r="G507" s="1140">
        <v>18</v>
      </c>
      <c r="H507" s="1140" t="s">
        <v>68</v>
      </c>
      <c r="I507" s="1140">
        <v>5</v>
      </c>
      <c r="J507" s="1140">
        <v>12</v>
      </c>
      <c r="K507" s="1140">
        <v>1</v>
      </c>
      <c r="L507" s="1140">
        <v>18</v>
      </c>
      <c r="M507" s="1140">
        <v>100</v>
      </c>
    </row>
    <row r="508" spans="1:13" ht="15.75" thickBot="1">
      <c r="A508" s="1141"/>
      <c r="B508" s="1141"/>
      <c r="C508" s="753">
        <v>22602</v>
      </c>
      <c r="D508" s="1145"/>
      <c r="E508" s="1141"/>
      <c r="F508" s="1141"/>
      <c r="G508" s="1141"/>
      <c r="H508" s="1141"/>
      <c r="I508" s="1141"/>
      <c r="J508" s="1141"/>
      <c r="K508" s="1141"/>
      <c r="L508" s="1141"/>
      <c r="M508" s="1141"/>
    </row>
    <row r="509" spans="1:13" ht="15.75" thickBot="1">
      <c r="A509" s="755">
        <v>3</v>
      </c>
      <c r="B509" s="753" t="s">
        <v>692</v>
      </c>
      <c r="C509" s="753" t="s">
        <v>1003</v>
      </c>
      <c r="D509" s="753" t="s">
        <v>2016</v>
      </c>
      <c r="E509" s="753">
        <v>9422945994</v>
      </c>
      <c r="F509" s="753">
        <v>24</v>
      </c>
      <c r="G509" s="753">
        <v>18</v>
      </c>
      <c r="H509" s="753"/>
      <c r="I509" s="753">
        <v>3</v>
      </c>
      <c r="J509" s="753">
        <v>14</v>
      </c>
      <c r="K509" s="753">
        <v>1</v>
      </c>
      <c r="L509" s="753">
        <v>18</v>
      </c>
      <c r="M509" s="753">
        <v>100</v>
      </c>
    </row>
    <row r="510" spans="1:13">
      <c r="A510" s="1140">
        <v>4</v>
      </c>
      <c r="B510" s="1140" t="s">
        <v>692</v>
      </c>
      <c r="C510" s="1140" t="s">
        <v>2017</v>
      </c>
      <c r="D510" s="750" t="s">
        <v>24</v>
      </c>
      <c r="E510" s="750">
        <v>9049441517</v>
      </c>
      <c r="F510" s="1140">
        <v>24</v>
      </c>
      <c r="G510" s="1140">
        <v>18</v>
      </c>
      <c r="H510" s="1140">
        <v>5</v>
      </c>
      <c r="I510" s="1140">
        <v>9</v>
      </c>
      <c r="J510" s="1140">
        <v>4</v>
      </c>
      <c r="K510" s="1140">
        <v>0</v>
      </c>
      <c r="L510" s="1140">
        <v>18</v>
      </c>
      <c r="M510" s="1140">
        <v>100</v>
      </c>
    </row>
    <row r="511" spans="1:13" ht="15.75" thickBot="1">
      <c r="A511" s="1141"/>
      <c r="B511" s="1141"/>
      <c r="C511" s="1141"/>
      <c r="D511" s="753" t="s">
        <v>27</v>
      </c>
      <c r="E511" s="753">
        <v>9172168516</v>
      </c>
      <c r="F511" s="1141"/>
      <c r="G511" s="1141"/>
      <c r="H511" s="1141"/>
      <c r="I511" s="1141"/>
      <c r="J511" s="1141"/>
      <c r="K511" s="1141"/>
      <c r="L511" s="1141"/>
      <c r="M511" s="1141"/>
    </row>
    <row r="512" spans="1:13" ht="15.75" thickBot="1">
      <c r="A512" s="755"/>
      <c r="B512" s="753"/>
      <c r="C512" s="753"/>
      <c r="D512" s="753"/>
      <c r="E512" s="753"/>
      <c r="F512" s="753"/>
      <c r="G512" s="753"/>
      <c r="H512" s="753"/>
      <c r="I512" s="753"/>
      <c r="J512" s="753"/>
      <c r="K512" s="753"/>
      <c r="L512" s="753"/>
      <c r="M512" s="753"/>
    </row>
    <row r="513" spans="1:13">
      <c r="A513" s="754"/>
      <c r="B513" s="1140" t="s">
        <v>1998</v>
      </c>
      <c r="C513" s="1140" t="s">
        <v>1296</v>
      </c>
      <c r="D513" s="1140" t="s">
        <v>2018</v>
      </c>
      <c r="E513" s="1140">
        <v>9422945994</v>
      </c>
      <c r="F513" s="1142">
        <v>23</v>
      </c>
      <c r="G513" s="1140">
        <v>20</v>
      </c>
      <c r="H513" s="1140">
        <v>4</v>
      </c>
      <c r="I513" s="1140">
        <v>9</v>
      </c>
      <c r="J513" s="1140">
        <v>7</v>
      </c>
      <c r="K513" s="1140">
        <v>0</v>
      </c>
      <c r="L513" s="1140">
        <v>20</v>
      </c>
      <c r="M513" s="1140">
        <v>100</v>
      </c>
    </row>
    <row r="514" spans="1:13" ht="15.75" thickBot="1">
      <c r="A514" s="755">
        <v>5</v>
      </c>
      <c r="B514" s="1141"/>
      <c r="C514" s="1141"/>
      <c r="D514" s="1141"/>
      <c r="E514" s="1141"/>
      <c r="F514" s="1143"/>
      <c r="G514" s="1141"/>
      <c r="H514" s="1141"/>
      <c r="I514" s="1141"/>
      <c r="J514" s="1141"/>
      <c r="K514" s="1141"/>
      <c r="L514" s="1141"/>
      <c r="M514" s="1141"/>
    </row>
    <row r="515" spans="1:13">
      <c r="A515" s="1140">
        <v>6</v>
      </c>
      <c r="B515" s="1140" t="s">
        <v>1998</v>
      </c>
      <c r="C515" s="1140" t="s">
        <v>1297</v>
      </c>
      <c r="D515" s="1140" t="s">
        <v>1997</v>
      </c>
      <c r="E515" s="1140">
        <v>8275586345</v>
      </c>
      <c r="F515" s="1142">
        <v>23</v>
      </c>
      <c r="G515" s="1140">
        <v>20</v>
      </c>
      <c r="H515" s="1140">
        <v>4</v>
      </c>
      <c r="I515" s="1140">
        <v>4</v>
      </c>
      <c r="J515" s="1140">
        <v>10</v>
      </c>
      <c r="K515" s="1140">
        <v>2</v>
      </c>
      <c r="L515" s="1140">
        <v>20</v>
      </c>
      <c r="M515" s="1140">
        <v>100</v>
      </c>
    </row>
    <row r="516" spans="1:13" ht="15.75" thickBot="1">
      <c r="A516" s="1141"/>
      <c r="B516" s="1141"/>
      <c r="C516" s="1141"/>
      <c r="D516" s="1141"/>
      <c r="E516" s="1141"/>
      <c r="F516" s="1143"/>
      <c r="G516" s="1141"/>
      <c r="H516" s="1141"/>
      <c r="I516" s="1141"/>
      <c r="J516" s="1141"/>
      <c r="K516" s="1141"/>
      <c r="L516" s="1141"/>
      <c r="M516" s="1141"/>
    </row>
    <row r="517" spans="1:13">
      <c r="A517" s="1140">
        <v>7</v>
      </c>
      <c r="B517" s="1140" t="s">
        <v>1998</v>
      </c>
      <c r="C517" s="1140" t="s">
        <v>1298</v>
      </c>
      <c r="D517" s="1140" t="s">
        <v>2015</v>
      </c>
      <c r="E517" s="1140">
        <v>9422584109</v>
      </c>
      <c r="F517" s="1142">
        <v>23</v>
      </c>
      <c r="G517" s="1140">
        <v>19</v>
      </c>
      <c r="H517" s="1140">
        <v>1</v>
      </c>
      <c r="I517" s="1140">
        <v>5</v>
      </c>
      <c r="J517" s="1140">
        <v>11</v>
      </c>
      <c r="K517" s="1140">
        <v>2</v>
      </c>
      <c r="L517" s="1140">
        <v>19</v>
      </c>
      <c r="M517" s="1140">
        <v>100</v>
      </c>
    </row>
    <row r="518" spans="1:13" ht="15.75" thickBot="1">
      <c r="A518" s="1141"/>
      <c r="B518" s="1141"/>
      <c r="C518" s="1141"/>
      <c r="D518" s="1141"/>
      <c r="E518" s="1141"/>
      <c r="F518" s="1143"/>
      <c r="G518" s="1141"/>
      <c r="H518" s="1141"/>
      <c r="I518" s="1141"/>
      <c r="J518" s="1141"/>
      <c r="K518" s="1141"/>
      <c r="L518" s="1141"/>
      <c r="M518" s="1141"/>
    </row>
    <row r="519" spans="1:13">
      <c r="A519" s="1140">
        <v>8</v>
      </c>
      <c r="B519" s="1140" t="s">
        <v>1998</v>
      </c>
      <c r="C519" s="1140" t="s">
        <v>2019</v>
      </c>
      <c r="D519" s="1140" t="s">
        <v>27</v>
      </c>
      <c r="E519" s="1140">
        <v>9172168516</v>
      </c>
      <c r="F519" s="1142">
        <v>23</v>
      </c>
      <c r="G519" s="1140">
        <v>20</v>
      </c>
      <c r="H519" s="1140">
        <v>7</v>
      </c>
      <c r="I519" s="1140">
        <v>13</v>
      </c>
      <c r="J519" s="1140">
        <v>0</v>
      </c>
      <c r="K519" s="1140">
        <v>0</v>
      </c>
      <c r="L519" s="1140">
        <v>20</v>
      </c>
      <c r="M519" s="1140">
        <v>100</v>
      </c>
    </row>
    <row r="520" spans="1:13" ht="15.75" thickBot="1">
      <c r="A520" s="1141"/>
      <c r="B520" s="1141"/>
      <c r="C520" s="1141"/>
      <c r="D520" s="1141"/>
      <c r="E520" s="1141"/>
      <c r="F520" s="1143"/>
      <c r="G520" s="1141"/>
      <c r="H520" s="1141"/>
      <c r="I520" s="1141"/>
      <c r="J520" s="1141"/>
      <c r="K520" s="1141"/>
      <c r="L520" s="1141"/>
      <c r="M520" s="1141"/>
    </row>
    <row r="523" spans="1:13" ht="31.5">
      <c r="A523" s="1134" t="s">
        <v>0</v>
      </c>
      <c r="B523" s="1134"/>
      <c r="C523" s="1134"/>
      <c r="D523" s="1134"/>
      <c r="E523" s="1134"/>
      <c r="F523" s="1134"/>
      <c r="G523" s="1134"/>
      <c r="H523" s="1134"/>
      <c r="I523" s="1134"/>
      <c r="J523" s="1134"/>
      <c r="K523" s="1134"/>
      <c r="L523" s="1134"/>
      <c r="M523" s="1134"/>
    </row>
    <row r="524" spans="1:13" ht="26.25">
      <c r="A524" s="1135" t="s">
        <v>1</v>
      </c>
      <c r="B524" s="1135"/>
      <c r="C524" s="1135"/>
      <c r="D524" s="1135"/>
      <c r="E524" s="1135"/>
      <c r="F524" s="1135"/>
      <c r="G524" s="1135"/>
      <c r="H524" s="1135"/>
      <c r="I524" s="1135"/>
      <c r="J524" s="1135"/>
      <c r="K524" s="1135"/>
      <c r="L524" s="1135"/>
      <c r="M524" s="1135"/>
    </row>
    <row r="525" spans="1:13">
      <c r="A525" s="931" t="s">
        <v>1623</v>
      </c>
      <c r="B525" s="931"/>
      <c r="C525" s="931"/>
      <c r="D525" s="931"/>
      <c r="E525" s="931"/>
      <c r="F525" s="931"/>
      <c r="G525" s="931"/>
      <c r="H525" s="931"/>
      <c r="I525" s="931"/>
      <c r="J525" s="931"/>
      <c r="K525" s="931"/>
      <c r="L525" s="931"/>
      <c r="M525" s="931"/>
    </row>
    <row r="526" spans="1:13" ht="23.25">
      <c r="A526" s="1136" t="s">
        <v>3</v>
      </c>
      <c r="B526" s="1136"/>
      <c r="C526" s="1136"/>
      <c r="D526" s="1136"/>
      <c r="E526" s="1136"/>
      <c r="F526" s="1136"/>
      <c r="G526" s="1137" t="s">
        <v>2043</v>
      </c>
      <c r="H526" s="1137"/>
      <c r="I526" s="1137"/>
      <c r="J526" s="1137"/>
      <c r="K526" s="1137"/>
      <c r="L526" s="1137"/>
      <c r="M526" s="1137"/>
    </row>
    <row r="527" spans="1:13" ht="21">
      <c r="A527" s="1138" t="s">
        <v>5</v>
      </c>
      <c r="B527" s="1138" t="s">
        <v>463</v>
      </c>
      <c r="C527" s="1138" t="s">
        <v>7</v>
      </c>
      <c r="D527" s="1139" t="s">
        <v>8</v>
      </c>
      <c r="E527" s="1139"/>
      <c r="F527" s="1138" t="s">
        <v>9</v>
      </c>
      <c r="G527" s="1138" t="s">
        <v>10</v>
      </c>
      <c r="H527" s="1138" t="s">
        <v>11</v>
      </c>
      <c r="I527" s="1138"/>
      <c r="J527" s="1138"/>
      <c r="K527" s="1138"/>
      <c r="L527" s="1138" t="s">
        <v>12</v>
      </c>
      <c r="M527" s="927" t="s">
        <v>13</v>
      </c>
    </row>
    <row r="528" spans="1:13" ht="42">
      <c r="A528" s="1138"/>
      <c r="B528" s="1138"/>
      <c r="C528" s="1138"/>
      <c r="D528" s="723" t="s">
        <v>14</v>
      </c>
      <c r="E528" s="722" t="s">
        <v>15</v>
      </c>
      <c r="F528" s="1138"/>
      <c r="G528" s="1138"/>
      <c r="H528" s="722" t="s">
        <v>16</v>
      </c>
      <c r="I528" s="722" t="s">
        <v>17</v>
      </c>
      <c r="J528" s="722" t="s">
        <v>18</v>
      </c>
      <c r="K528" s="722" t="s">
        <v>19</v>
      </c>
      <c r="L528" s="1138"/>
      <c r="M528" s="927"/>
    </row>
    <row r="529" spans="1:13" ht="21.75">
      <c r="A529" s="628">
        <v>1</v>
      </c>
      <c r="B529" s="628" t="s">
        <v>770</v>
      </c>
      <c r="C529" s="758" t="s">
        <v>2020</v>
      </c>
      <c r="D529" s="759" t="s">
        <v>2021</v>
      </c>
      <c r="E529" s="516"/>
      <c r="F529" s="516">
        <v>7</v>
      </c>
      <c r="G529" s="516">
        <v>7</v>
      </c>
      <c r="H529" s="516"/>
      <c r="I529" s="759">
        <v>3</v>
      </c>
      <c r="J529" s="759">
        <v>2</v>
      </c>
      <c r="K529" s="759">
        <v>5</v>
      </c>
      <c r="L529" s="759">
        <v>5</v>
      </c>
      <c r="M529" s="628">
        <v>71.42</v>
      </c>
    </row>
    <row r="530" spans="1:13" ht="21.75">
      <c r="A530" s="628">
        <v>2</v>
      </c>
      <c r="B530" s="628" t="s">
        <v>407</v>
      </c>
      <c r="C530" s="758" t="s">
        <v>2045</v>
      </c>
      <c r="D530" s="759" t="s">
        <v>48</v>
      </c>
      <c r="E530" s="516"/>
      <c r="F530" s="759">
        <v>16</v>
      </c>
      <c r="G530" s="759">
        <v>16</v>
      </c>
      <c r="H530" s="516"/>
      <c r="I530" s="516">
        <v>2</v>
      </c>
      <c r="J530" s="516">
        <v>3</v>
      </c>
      <c r="K530" s="516">
        <v>6</v>
      </c>
      <c r="L530" s="759">
        <v>11</v>
      </c>
      <c r="M530" s="759">
        <v>68.75</v>
      </c>
    </row>
    <row r="531" spans="1:13" ht="21.75">
      <c r="A531" s="628">
        <v>3</v>
      </c>
      <c r="B531" s="628"/>
      <c r="C531" s="758" t="s">
        <v>2022</v>
      </c>
      <c r="D531" s="759" t="s">
        <v>2021</v>
      </c>
      <c r="E531" s="516"/>
      <c r="F531" s="516">
        <v>13</v>
      </c>
      <c r="G531" s="516">
        <v>13</v>
      </c>
      <c r="H531" s="516"/>
      <c r="I531" s="759">
        <v>2</v>
      </c>
      <c r="J531" s="759">
        <v>4</v>
      </c>
      <c r="K531" s="759">
        <v>4</v>
      </c>
      <c r="L531" s="759">
        <v>10</v>
      </c>
      <c r="M531" s="759">
        <v>76.92</v>
      </c>
    </row>
    <row r="532" spans="1:13" ht="21.75">
      <c r="A532" s="628">
        <v>4</v>
      </c>
      <c r="B532" s="628" t="s">
        <v>409</v>
      </c>
      <c r="C532" s="758" t="s">
        <v>2023</v>
      </c>
      <c r="D532" s="759" t="s">
        <v>48</v>
      </c>
      <c r="E532" s="516"/>
      <c r="F532" s="516">
        <v>9</v>
      </c>
      <c r="G532" s="516">
        <v>9</v>
      </c>
      <c r="H532" s="516"/>
      <c r="I532" s="516">
        <v>9</v>
      </c>
      <c r="J532" s="516"/>
      <c r="K532" s="516"/>
      <c r="L532" s="628">
        <v>9</v>
      </c>
      <c r="M532" s="628">
        <v>100</v>
      </c>
    </row>
    <row r="533" spans="1:13" ht="21.75">
      <c r="A533" s="628">
        <v>5</v>
      </c>
      <c r="B533" s="628"/>
      <c r="C533" s="758" t="s">
        <v>2024</v>
      </c>
      <c r="D533" s="759" t="s">
        <v>2021</v>
      </c>
      <c r="E533" s="516"/>
      <c r="F533" s="516">
        <v>9</v>
      </c>
      <c r="G533" s="516">
        <v>9</v>
      </c>
      <c r="H533" s="516">
        <v>2</v>
      </c>
      <c r="I533" s="516">
        <v>5</v>
      </c>
      <c r="J533" s="516">
        <v>1</v>
      </c>
      <c r="K533" s="516">
        <v>1</v>
      </c>
      <c r="L533" s="628">
        <v>9</v>
      </c>
      <c r="M533" s="628">
        <v>100</v>
      </c>
    </row>
    <row r="534" spans="1:13" ht="21.75">
      <c r="A534" s="628">
        <v>6</v>
      </c>
      <c r="B534" s="628"/>
      <c r="C534" s="758" t="s">
        <v>2025</v>
      </c>
      <c r="D534" s="759" t="s">
        <v>50</v>
      </c>
      <c r="E534" s="516"/>
      <c r="F534" s="516">
        <v>9</v>
      </c>
      <c r="G534" s="516">
        <v>9</v>
      </c>
      <c r="H534" s="516"/>
      <c r="I534" s="516">
        <v>9</v>
      </c>
      <c r="J534" s="516"/>
      <c r="K534" s="516"/>
      <c r="L534" s="628">
        <v>9</v>
      </c>
      <c r="M534" s="628">
        <v>100</v>
      </c>
    </row>
    <row r="535" spans="1:13" ht="21.75">
      <c r="A535" s="628">
        <v>7</v>
      </c>
      <c r="B535" s="628"/>
      <c r="C535" s="758" t="s">
        <v>2026</v>
      </c>
      <c r="D535" s="759" t="s">
        <v>2027</v>
      </c>
      <c r="E535" s="516"/>
      <c r="F535" s="516">
        <v>7</v>
      </c>
      <c r="G535" s="516">
        <v>7</v>
      </c>
      <c r="H535" s="516"/>
      <c r="I535" s="516"/>
      <c r="J535" s="516">
        <v>6</v>
      </c>
      <c r="K535" s="516">
        <v>1</v>
      </c>
      <c r="L535" s="628">
        <v>7</v>
      </c>
      <c r="M535" s="628">
        <v>100</v>
      </c>
    </row>
    <row r="536" spans="1:13" ht="21.75">
      <c r="A536" s="628">
        <v>8</v>
      </c>
      <c r="B536" s="628" t="s">
        <v>415</v>
      </c>
      <c r="C536" s="758" t="s">
        <v>2028</v>
      </c>
      <c r="D536" s="759" t="s">
        <v>2029</v>
      </c>
      <c r="E536" s="516"/>
      <c r="F536" s="759">
        <v>14</v>
      </c>
      <c r="G536" s="759">
        <v>14</v>
      </c>
      <c r="H536" s="516"/>
      <c r="I536" s="759">
        <v>2</v>
      </c>
      <c r="J536" s="759">
        <v>10</v>
      </c>
      <c r="K536" s="516"/>
      <c r="L536" s="759">
        <v>12</v>
      </c>
      <c r="M536" s="759">
        <v>85.71</v>
      </c>
    </row>
    <row r="537" spans="1:13" ht="21.75">
      <c r="A537" s="628">
        <v>9</v>
      </c>
      <c r="B537" s="628"/>
      <c r="C537" s="759" t="s">
        <v>2030</v>
      </c>
      <c r="D537" s="759" t="s">
        <v>2029</v>
      </c>
      <c r="E537" s="516"/>
      <c r="F537" s="759">
        <v>4</v>
      </c>
      <c r="G537" s="759">
        <v>4</v>
      </c>
      <c r="H537" s="516"/>
      <c r="I537" s="759">
        <v>3</v>
      </c>
      <c r="J537" s="516"/>
      <c r="K537" s="516"/>
      <c r="L537" s="759">
        <v>3</v>
      </c>
      <c r="M537" s="628">
        <v>75</v>
      </c>
    </row>
    <row r="538" spans="1:13" ht="21.75">
      <c r="A538" s="628">
        <v>10</v>
      </c>
      <c r="B538" s="628"/>
      <c r="C538" s="759" t="s">
        <v>2031</v>
      </c>
      <c r="D538" s="759" t="s">
        <v>2027</v>
      </c>
      <c r="E538" s="516"/>
      <c r="F538" s="759">
        <v>4</v>
      </c>
      <c r="G538" s="759">
        <v>4</v>
      </c>
      <c r="H538" s="516"/>
      <c r="I538" s="759">
        <v>1</v>
      </c>
      <c r="J538" s="759">
        <v>2</v>
      </c>
      <c r="K538" s="516"/>
      <c r="L538" s="628"/>
      <c r="M538" s="628">
        <v>75</v>
      </c>
    </row>
    <row r="539" spans="1:13" ht="21.75">
      <c r="A539" s="628">
        <v>11</v>
      </c>
      <c r="B539" s="628"/>
      <c r="C539" s="759" t="s">
        <v>2032</v>
      </c>
      <c r="D539" s="759" t="s">
        <v>50</v>
      </c>
      <c r="E539" s="516"/>
      <c r="F539" s="516">
        <v>9</v>
      </c>
      <c r="G539" s="516">
        <v>9</v>
      </c>
      <c r="H539" s="516">
        <v>1</v>
      </c>
      <c r="I539" s="516">
        <v>1</v>
      </c>
      <c r="J539" s="516">
        <v>4</v>
      </c>
      <c r="K539" s="516">
        <v>2</v>
      </c>
      <c r="L539" s="628">
        <v>8</v>
      </c>
      <c r="M539" s="628">
        <v>88.89</v>
      </c>
    </row>
    <row r="540" spans="1:13" ht="21.75">
      <c r="A540" s="628">
        <v>12</v>
      </c>
      <c r="B540" s="628" t="s">
        <v>54</v>
      </c>
      <c r="C540" s="758" t="s">
        <v>2033</v>
      </c>
      <c r="D540" s="759" t="s">
        <v>48</v>
      </c>
      <c r="E540" s="516"/>
      <c r="F540" s="759">
        <v>29</v>
      </c>
      <c r="G540" s="516">
        <v>26</v>
      </c>
      <c r="H540" s="759">
        <v>15</v>
      </c>
      <c r="I540" s="516">
        <v>8</v>
      </c>
      <c r="J540" s="759">
        <v>3</v>
      </c>
      <c r="K540" s="516"/>
      <c r="L540" s="628">
        <v>26</v>
      </c>
      <c r="M540" s="759">
        <v>77.77</v>
      </c>
    </row>
    <row r="541" spans="1:13" ht="21.75">
      <c r="A541" s="628">
        <v>13</v>
      </c>
      <c r="B541" s="628"/>
      <c r="C541" s="759" t="s">
        <v>2034</v>
      </c>
      <c r="D541" s="759" t="s">
        <v>48</v>
      </c>
      <c r="E541" s="516"/>
      <c r="F541" s="759">
        <v>29</v>
      </c>
      <c r="G541" s="516">
        <v>26</v>
      </c>
      <c r="H541" s="759">
        <v>20</v>
      </c>
      <c r="I541" s="759">
        <v>6</v>
      </c>
      <c r="J541" s="516"/>
      <c r="K541" s="516"/>
      <c r="L541" s="628">
        <v>26</v>
      </c>
      <c r="M541" s="759">
        <v>77.77</v>
      </c>
    </row>
    <row r="542" spans="1:13" ht="21.75">
      <c r="A542" s="628">
        <v>14</v>
      </c>
      <c r="B542" s="628"/>
      <c r="C542" s="759" t="s">
        <v>2035</v>
      </c>
      <c r="D542" s="759" t="s">
        <v>2027</v>
      </c>
      <c r="E542" s="516"/>
      <c r="F542" s="759">
        <v>29</v>
      </c>
      <c r="G542" s="516">
        <v>26</v>
      </c>
      <c r="H542" s="759">
        <v>5</v>
      </c>
      <c r="I542" s="759">
        <v>14</v>
      </c>
      <c r="J542" s="759">
        <v>4</v>
      </c>
      <c r="K542" s="759">
        <v>1</v>
      </c>
      <c r="L542" s="759">
        <v>24</v>
      </c>
      <c r="M542" s="759">
        <v>85.18</v>
      </c>
    </row>
    <row r="543" spans="1:13" ht="21.75">
      <c r="A543" s="628">
        <v>15</v>
      </c>
      <c r="B543" s="628"/>
      <c r="C543" s="759" t="s">
        <v>2036</v>
      </c>
      <c r="D543" s="759" t="s">
        <v>50</v>
      </c>
      <c r="E543" s="516"/>
      <c r="F543" s="759">
        <v>20</v>
      </c>
      <c r="G543" s="759">
        <v>20</v>
      </c>
      <c r="H543" s="759">
        <v>8</v>
      </c>
      <c r="I543" s="759">
        <v>8</v>
      </c>
      <c r="J543" s="759">
        <v>1</v>
      </c>
      <c r="K543" s="759">
        <v>1</v>
      </c>
      <c r="L543" s="759">
        <v>18</v>
      </c>
      <c r="M543" s="759">
        <v>92.3</v>
      </c>
    </row>
    <row r="544" spans="1:13" ht="21.75">
      <c r="A544" s="628">
        <v>16</v>
      </c>
      <c r="B544" s="628"/>
      <c r="C544" s="759" t="s">
        <v>2037</v>
      </c>
      <c r="D544" s="759" t="s">
        <v>2029</v>
      </c>
      <c r="E544" s="516"/>
      <c r="F544" s="759">
        <v>9</v>
      </c>
      <c r="G544" s="759">
        <v>9</v>
      </c>
      <c r="H544" s="759">
        <v>7</v>
      </c>
      <c r="I544" s="759">
        <v>1</v>
      </c>
      <c r="J544" s="516"/>
      <c r="K544" s="516"/>
      <c r="L544" s="628">
        <v>8</v>
      </c>
      <c r="M544" s="759">
        <v>71.42</v>
      </c>
    </row>
    <row r="545" spans="1:13" ht="21.75">
      <c r="A545" s="628">
        <v>17</v>
      </c>
      <c r="B545" s="628" t="s">
        <v>57</v>
      </c>
      <c r="C545" s="758" t="s">
        <v>2038</v>
      </c>
      <c r="D545" s="759" t="s">
        <v>48</v>
      </c>
      <c r="E545" s="516"/>
      <c r="F545" s="759">
        <v>24</v>
      </c>
      <c r="G545" s="759">
        <v>24</v>
      </c>
      <c r="H545" s="759">
        <v>9</v>
      </c>
      <c r="I545" s="759">
        <v>11</v>
      </c>
      <c r="J545" s="759">
        <v>1</v>
      </c>
      <c r="K545" s="516"/>
      <c r="L545" s="628">
        <v>21</v>
      </c>
      <c r="M545" s="628">
        <v>87.5</v>
      </c>
    </row>
    <row r="546" spans="1:13" ht="21.75">
      <c r="A546" s="628">
        <v>18</v>
      </c>
      <c r="B546" s="628"/>
      <c r="C546" s="759" t="s">
        <v>2039</v>
      </c>
      <c r="D546" s="759" t="s">
        <v>2027</v>
      </c>
      <c r="E546" s="516"/>
      <c r="F546" s="759">
        <v>24</v>
      </c>
      <c r="G546" s="759">
        <v>24</v>
      </c>
      <c r="H546" s="759">
        <v>10</v>
      </c>
      <c r="I546" s="759">
        <v>11</v>
      </c>
      <c r="J546" s="759">
        <v>2</v>
      </c>
      <c r="K546" s="516"/>
      <c r="L546" s="759">
        <v>23</v>
      </c>
      <c r="M546" s="628">
        <v>95.83</v>
      </c>
    </row>
    <row r="547" spans="1:13" ht="21.75">
      <c r="A547" s="628">
        <v>19</v>
      </c>
      <c r="B547" s="628"/>
      <c r="C547" s="759" t="s">
        <v>2040</v>
      </c>
      <c r="D547" s="759" t="s">
        <v>2021</v>
      </c>
      <c r="E547" s="516"/>
      <c r="F547" s="759">
        <v>24</v>
      </c>
      <c r="G547" s="759">
        <v>24</v>
      </c>
      <c r="H547" s="759">
        <v>6</v>
      </c>
      <c r="I547" s="759">
        <v>16</v>
      </c>
      <c r="J547" s="759">
        <v>1</v>
      </c>
      <c r="K547" s="516"/>
      <c r="L547" s="759">
        <v>23</v>
      </c>
      <c r="M547" s="628">
        <v>95.83</v>
      </c>
    </row>
    <row r="548" spans="1:13" ht="21.75">
      <c r="A548" s="628">
        <v>20</v>
      </c>
      <c r="B548" s="628"/>
      <c r="C548" s="759" t="s">
        <v>2041</v>
      </c>
      <c r="D548" s="759" t="s">
        <v>50</v>
      </c>
      <c r="E548" s="516"/>
      <c r="F548" s="759">
        <v>14</v>
      </c>
      <c r="G548" s="759">
        <v>14</v>
      </c>
      <c r="H548" s="759">
        <v>8</v>
      </c>
      <c r="I548" s="759">
        <v>5</v>
      </c>
      <c r="J548" s="516"/>
      <c r="K548" s="516"/>
      <c r="L548" s="759">
        <v>13</v>
      </c>
      <c r="M548" s="628">
        <v>92.85</v>
      </c>
    </row>
    <row r="549" spans="1:13" ht="21.75">
      <c r="A549" s="628">
        <v>21</v>
      </c>
      <c r="B549" s="628"/>
      <c r="C549" s="759" t="s">
        <v>2042</v>
      </c>
      <c r="D549" s="759" t="s">
        <v>2029</v>
      </c>
      <c r="E549" s="516"/>
      <c r="F549" s="759">
        <v>10</v>
      </c>
      <c r="G549" s="759">
        <v>10</v>
      </c>
      <c r="H549" s="759">
        <v>7</v>
      </c>
      <c r="I549" s="759">
        <v>1</v>
      </c>
      <c r="J549" s="516"/>
      <c r="K549" s="516"/>
      <c r="L549" s="628">
        <v>8</v>
      </c>
      <c r="M549" s="628">
        <v>80</v>
      </c>
    </row>
    <row r="552" spans="1:13" ht="31.5">
      <c r="A552" s="1134" t="s">
        <v>0</v>
      </c>
      <c r="B552" s="1134"/>
      <c r="C552" s="1134"/>
      <c r="D552" s="1134"/>
      <c r="E552" s="1134"/>
      <c r="F552" s="1134"/>
      <c r="G552" s="1134"/>
      <c r="H552" s="1134"/>
      <c r="I552" s="1134"/>
      <c r="J552" s="1134"/>
      <c r="K552" s="1134"/>
      <c r="L552" s="1134"/>
      <c r="M552" s="1134"/>
    </row>
    <row r="553" spans="1:13" ht="26.25">
      <c r="A553" s="1135" t="s">
        <v>1</v>
      </c>
      <c r="B553" s="1135"/>
      <c r="C553" s="1135"/>
      <c r="D553" s="1135"/>
      <c r="E553" s="1135"/>
      <c r="F553" s="1135"/>
      <c r="G553" s="1135"/>
      <c r="H553" s="1135"/>
      <c r="I553" s="1135"/>
      <c r="J553" s="1135"/>
      <c r="K553" s="1135"/>
      <c r="L553" s="1135"/>
      <c r="M553" s="1135"/>
    </row>
    <row r="554" spans="1:13">
      <c r="A554" s="931" t="s">
        <v>1623</v>
      </c>
      <c r="B554" s="931"/>
      <c r="C554" s="931"/>
      <c r="D554" s="931"/>
      <c r="E554" s="931"/>
      <c r="F554" s="931"/>
      <c r="G554" s="931"/>
      <c r="H554" s="931"/>
      <c r="I554" s="931"/>
      <c r="J554" s="931"/>
      <c r="K554" s="931"/>
      <c r="L554" s="931"/>
      <c r="M554" s="931"/>
    </row>
    <row r="555" spans="1:13" ht="23.25">
      <c r="A555" s="1136" t="s">
        <v>3</v>
      </c>
      <c r="B555" s="1136"/>
      <c r="C555" s="1136"/>
      <c r="D555" s="1136"/>
      <c r="E555" s="1136"/>
      <c r="F555" s="1136"/>
      <c r="G555" s="1137" t="s">
        <v>2044</v>
      </c>
      <c r="H555" s="1137"/>
      <c r="I555" s="1137"/>
      <c r="J555" s="1137"/>
      <c r="K555" s="1137"/>
      <c r="L555" s="1137"/>
      <c r="M555" s="1137"/>
    </row>
    <row r="556" spans="1:13" ht="21">
      <c r="A556" s="1138" t="s">
        <v>5</v>
      </c>
      <c r="B556" s="1138" t="s">
        <v>463</v>
      </c>
      <c r="C556" s="1138" t="s">
        <v>7</v>
      </c>
      <c r="D556" s="1139" t="s">
        <v>8</v>
      </c>
      <c r="E556" s="1139"/>
      <c r="F556" s="1138" t="s">
        <v>9</v>
      </c>
      <c r="G556" s="1138" t="s">
        <v>10</v>
      </c>
      <c r="H556" s="1138" t="s">
        <v>11</v>
      </c>
      <c r="I556" s="1138"/>
      <c r="J556" s="1138"/>
      <c r="K556" s="1138"/>
      <c r="L556" s="1138" t="s">
        <v>12</v>
      </c>
      <c r="M556" s="927" t="s">
        <v>13</v>
      </c>
    </row>
    <row r="557" spans="1:13" ht="42">
      <c r="A557" s="1138"/>
      <c r="B557" s="1138"/>
      <c r="C557" s="1138"/>
      <c r="D557" s="723" t="s">
        <v>14</v>
      </c>
      <c r="E557" s="722" t="s">
        <v>15</v>
      </c>
      <c r="F557" s="1138"/>
      <c r="G557" s="1138"/>
      <c r="H557" s="722" t="s">
        <v>16</v>
      </c>
      <c r="I557" s="722" t="s">
        <v>17</v>
      </c>
      <c r="J557" s="722" t="s">
        <v>18</v>
      </c>
      <c r="K557" s="722" t="s">
        <v>19</v>
      </c>
      <c r="L557" s="1138"/>
      <c r="M557" s="927"/>
    </row>
    <row r="558" spans="1:13" ht="21.75">
      <c r="A558" s="628">
        <v>1</v>
      </c>
      <c r="B558" s="628" t="s">
        <v>770</v>
      </c>
      <c r="C558" s="758" t="s">
        <v>2020</v>
      </c>
      <c r="D558" s="759" t="s">
        <v>2021</v>
      </c>
      <c r="E558" s="516"/>
      <c r="F558" s="516">
        <v>7</v>
      </c>
      <c r="G558" s="516">
        <v>7</v>
      </c>
      <c r="H558" s="516"/>
      <c r="I558" s="759">
        <v>3</v>
      </c>
      <c r="J558" s="759">
        <v>2</v>
      </c>
      <c r="K558" s="759">
        <v>5</v>
      </c>
      <c r="L558" s="759">
        <v>5</v>
      </c>
      <c r="M558" s="628">
        <v>71.42</v>
      </c>
    </row>
    <row r="559" spans="1:13" ht="21.75">
      <c r="A559" s="628">
        <v>2</v>
      </c>
      <c r="B559" s="628" t="s">
        <v>407</v>
      </c>
      <c r="C559" s="758" t="s">
        <v>2045</v>
      </c>
      <c r="D559" s="759" t="s">
        <v>48</v>
      </c>
      <c r="E559" s="516"/>
      <c r="F559" s="759">
        <v>16</v>
      </c>
      <c r="G559" s="759">
        <v>16</v>
      </c>
      <c r="H559" s="516"/>
      <c r="I559" s="516">
        <v>2</v>
      </c>
      <c r="J559" s="516">
        <v>3</v>
      </c>
      <c r="K559" s="516">
        <v>6</v>
      </c>
      <c r="L559" s="759">
        <v>11</v>
      </c>
      <c r="M559" s="759">
        <v>68.75</v>
      </c>
    </row>
    <row r="560" spans="1:13" ht="21.75">
      <c r="A560" s="628">
        <v>3</v>
      </c>
      <c r="B560" s="628"/>
      <c r="C560" s="758" t="s">
        <v>2022</v>
      </c>
      <c r="D560" s="759" t="s">
        <v>2021</v>
      </c>
      <c r="E560" s="516"/>
      <c r="F560" s="516">
        <v>13</v>
      </c>
      <c r="G560" s="516">
        <v>13</v>
      </c>
      <c r="H560" s="516"/>
      <c r="I560" s="759">
        <v>2</v>
      </c>
      <c r="J560" s="759">
        <v>4</v>
      </c>
      <c r="K560" s="759">
        <v>4</v>
      </c>
      <c r="L560" s="759">
        <v>10</v>
      </c>
      <c r="M560" s="759">
        <v>76.92</v>
      </c>
    </row>
    <row r="561" spans="1:13" ht="21.75">
      <c r="A561" s="628">
        <v>4</v>
      </c>
      <c r="B561" s="628" t="s">
        <v>409</v>
      </c>
      <c r="C561" s="758" t="s">
        <v>2023</v>
      </c>
      <c r="D561" s="759" t="s">
        <v>48</v>
      </c>
      <c r="E561" s="516"/>
      <c r="F561" s="516">
        <v>9</v>
      </c>
      <c r="G561" s="516">
        <v>9</v>
      </c>
      <c r="H561" s="516"/>
      <c r="I561" s="516">
        <v>9</v>
      </c>
      <c r="J561" s="516"/>
      <c r="K561" s="516"/>
      <c r="L561" s="628">
        <v>9</v>
      </c>
      <c r="M561" s="628">
        <v>100</v>
      </c>
    </row>
    <row r="562" spans="1:13" ht="21.75">
      <c r="A562" s="628">
        <v>5</v>
      </c>
      <c r="B562" s="628"/>
      <c r="C562" s="758" t="s">
        <v>2024</v>
      </c>
      <c r="D562" s="759" t="s">
        <v>2021</v>
      </c>
      <c r="E562" s="516"/>
      <c r="F562" s="516">
        <v>9</v>
      </c>
      <c r="G562" s="516">
        <v>9</v>
      </c>
      <c r="H562" s="516">
        <v>2</v>
      </c>
      <c r="I562" s="516">
        <v>5</v>
      </c>
      <c r="J562" s="516">
        <v>1</v>
      </c>
      <c r="K562" s="516">
        <v>1</v>
      </c>
      <c r="L562" s="628">
        <v>9</v>
      </c>
      <c r="M562" s="628">
        <v>100</v>
      </c>
    </row>
    <row r="563" spans="1:13" ht="21.75">
      <c r="A563" s="628">
        <v>6</v>
      </c>
      <c r="B563" s="628"/>
      <c r="C563" s="758" t="s">
        <v>2025</v>
      </c>
      <c r="D563" s="759" t="s">
        <v>50</v>
      </c>
      <c r="E563" s="516"/>
      <c r="F563" s="516">
        <v>9</v>
      </c>
      <c r="G563" s="516">
        <v>9</v>
      </c>
      <c r="H563" s="516"/>
      <c r="I563" s="516">
        <v>9</v>
      </c>
      <c r="J563" s="516"/>
      <c r="K563" s="516"/>
      <c r="L563" s="628">
        <v>9</v>
      </c>
      <c r="M563" s="628">
        <v>100</v>
      </c>
    </row>
    <row r="564" spans="1:13" ht="21.75">
      <c r="A564" s="628">
        <v>7</v>
      </c>
      <c r="B564" s="628"/>
      <c r="C564" s="758" t="s">
        <v>2026</v>
      </c>
      <c r="D564" s="759" t="s">
        <v>2027</v>
      </c>
      <c r="E564" s="516"/>
      <c r="F564" s="516">
        <v>7</v>
      </c>
      <c r="G564" s="516">
        <v>7</v>
      </c>
      <c r="H564" s="516"/>
      <c r="I564" s="516"/>
      <c r="J564" s="516">
        <v>6</v>
      </c>
      <c r="K564" s="516">
        <v>1</v>
      </c>
      <c r="L564" s="628">
        <v>7</v>
      </c>
      <c r="M564" s="628">
        <v>100</v>
      </c>
    </row>
    <row r="565" spans="1:13" ht="21.75">
      <c r="A565" s="628">
        <v>8</v>
      </c>
      <c r="B565" s="628" t="s">
        <v>415</v>
      </c>
      <c r="C565" s="758" t="s">
        <v>2028</v>
      </c>
      <c r="D565" s="759" t="s">
        <v>2029</v>
      </c>
      <c r="E565" s="516"/>
      <c r="F565" s="759">
        <v>14</v>
      </c>
      <c r="G565" s="759">
        <v>14</v>
      </c>
      <c r="H565" s="516"/>
      <c r="I565" s="759">
        <v>2</v>
      </c>
      <c r="J565" s="759">
        <v>10</v>
      </c>
      <c r="K565" s="516"/>
      <c r="L565" s="759">
        <v>12</v>
      </c>
      <c r="M565" s="759">
        <v>85.71</v>
      </c>
    </row>
    <row r="566" spans="1:13" ht="21.75">
      <c r="A566" s="628">
        <v>9</v>
      </c>
      <c r="B566" s="628"/>
      <c r="C566" s="759" t="s">
        <v>2030</v>
      </c>
      <c r="D566" s="759" t="s">
        <v>2029</v>
      </c>
      <c r="E566" s="516"/>
      <c r="F566" s="759">
        <v>4</v>
      </c>
      <c r="G566" s="759">
        <v>4</v>
      </c>
      <c r="H566" s="516"/>
      <c r="I566" s="759">
        <v>3</v>
      </c>
      <c r="J566" s="516"/>
      <c r="K566" s="516"/>
      <c r="L566" s="759">
        <v>3</v>
      </c>
      <c r="M566" s="628">
        <v>75</v>
      </c>
    </row>
    <row r="567" spans="1:13" ht="21.75">
      <c r="A567" s="628">
        <v>10</v>
      </c>
      <c r="B567" s="628"/>
      <c r="C567" s="759" t="s">
        <v>2031</v>
      </c>
      <c r="D567" s="759" t="s">
        <v>2027</v>
      </c>
      <c r="E567" s="516"/>
      <c r="F567" s="759">
        <v>4</v>
      </c>
      <c r="G567" s="759">
        <v>4</v>
      </c>
      <c r="H567" s="516"/>
      <c r="I567" s="759">
        <v>1</v>
      </c>
      <c r="J567" s="759">
        <v>2</v>
      </c>
      <c r="K567" s="516"/>
      <c r="L567" s="628"/>
      <c r="M567" s="628">
        <v>75</v>
      </c>
    </row>
    <row r="568" spans="1:13" ht="21.75">
      <c r="A568" s="628">
        <v>11</v>
      </c>
      <c r="B568" s="628"/>
      <c r="C568" s="759" t="s">
        <v>2032</v>
      </c>
      <c r="D568" s="759" t="s">
        <v>50</v>
      </c>
      <c r="E568" s="516"/>
      <c r="F568" s="516">
        <v>9</v>
      </c>
      <c r="G568" s="516">
        <v>9</v>
      </c>
      <c r="H568" s="516">
        <v>1</v>
      </c>
      <c r="I568" s="516">
        <v>1</v>
      </c>
      <c r="J568" s="516">
        <v>4</v>
      </c>
      <c r="K568" s="516">
        <v>2</v>
      </c>
      <c r="L568" s="628">
        <v>8</v>
      </c>
      <c r="M568" s="628">
        <v>88.89</v>
      </c>
    </row>
    <row r="569" spans="1:13" ht="21.75">
      <c r="A569" s="628">
        <v>12</v>
      </c>
      <c r="B569" s="628" t="s">
        <v>54</v>
      </c>
      <c r="C569" s="758" t="s">
        <v>2033</v>
      </c>
      <c r="D569" s="759" t="s">
        <v>48</v>
      </c>
      <c r="E569" s="516"/>
      <c r="F569" s="759">
        <v>29</v>
      </c>
      <c r="G569" s="516">
        <v>26</v>
      </c>
      <c r="H569" s="759">
        <v>15</v>
      </c>
      <c r="I569" s="516">
        <v>8</v>
      </c>
      <c r="J569" s="759">
        <v>3</v>
      </c>
      <c r="K569" s="516"/>
      <c r="L569" s="628">
        <v>26</v>
      </c>
      <c r="M569" s="759">
        <v>77.77</v>
      </c>
    </row>
    <row r="570" spans="1:13" ht="21.75">
      <c r="A570" s="628">
        <v>13</v>
      </c>
      <c r="B570" s="628"/>
      <c r="C570" s="759" t="s">
        <v>2034</v>
      </c>
      <c r="D570" s="759" t="s">
        <v>48</v>
      </c>
      <c r="E570" s="516"/>
      <c r="F570" s="759">
        <v>29</v>
      </c>
      <c r="G570" s="516">
        <v>26</v>
      </c>
      <c r="H570" s="759">
        <v>20</v>
      </c>
      <c r="I570" s="759">
        <v>6</v>
      </c>
      <c r="J570" s="516"/>
      <c r="K570" s="516"/>
      <c r="L570" s="628">
        <v>26</v>
      </c>
      <c r="M570" s="759">
        <v>77.77</v>
      </c>
    </row>
    <row r="571" spans="1:13" ht="21.75">
      <c r="A571" s="628">
        <v>14</v>
      </c>
      <c r="B571" s="628"/>
      <c r="C571" s="759" t="s">
        <v>2035</v>
      </c>
      <c r="D571" s="759" t="s">
        <v>2027</v>
      </c>
      <c r="E571" s="516"/>
      <c r="F571" s="759">
        <v>29</v>
      </c>
      <c r="G571" s="516">
        <v>26</v>
      </c>
      <c r="H571" s="759">
        <v>5</v>
      </c>
      <c r="I571" s="759">
        <v>14</v>
      </c>
      <c r="J571" s="759">
        <v>4</v>
      </c>
      <c r="K571" s="759">
        <v>1</v>
      </c>
      <c r="L571" s="759">
        <v>24</v>
      </c>
      <c r="M571" s="759">
        <v>85.18</v>
      </c>
    </row>
    <row r="572" spans="1:13" ht="21.75">
      <c r="A572" s="628">
        <v>15</v>
      </c>
      <c r="B572" s="628"/>
      <c r="C572" s="759" t="s">
        <v>2036</v>
      </c>
      <c r="D572" s="759" t="s">
        <v>50</v>
      </c>
      <c r="E572" s="516"/>
      <c r="F572" s="759">
        <v>20</v>
      </c>
      <c r="G572" s="759">
        <v>20</v>
      </c>
      <c r="H572" s="759">
        <v>8</v>
      </c>
      <c r="I572" s="759">
        <v>8</v>
      </c>
      <c r="J572" s="759">
        <v>1</v>
      </c>
      <c r="K572" s="759">
        <v>1</v>
      </c>
      <c r="L572" s="759">
        <v>18</v>
      </c>
      <c r="M572" s="759">
        <v>92.3</v>
      </c>
    </row>
    <row r="573" spans="1:13" ht="21.75">
      <c r="A573" s="628">
        <v>16</v>
      </c>
      <c r="B573" s="628"/>
      <c r="C573" s="759" t="s">
        <v>2037</v>
      </c>
      <c r="D573" s="759" t="s">
        <v>2029</v>
      </c>
      <c r="E573" s="516"/>
      <c r="F573" s="759">
        <v>9</v>
      </c>
      <c r="G573" s="759">
        <v>9</v>
      </c>
      <c r="H573" s="759">
        <v>7</v>
      </c>
      <c r="I573" s="759">
        <v>1</v>
      </c>
      <c r="J573" s="516"/>
      <c r="K573" s="516"/>
      <c r="L573" s="628">
        <v>8</v>
      </c>
      <c r="M573" s="759">
        <v>71.42</v>
      </c>
    </row>
    <row r="574" spans="1:13" ht="21.75">
      <c r="A574" s="628">
        <v>17</v>
      </c>
      <c r="B574" s="628" t="s">
        <v>57</v>
      </c>
      <c r="C574" s="758" t="s">
        <v>2038</v>
      </c>
      <c r="D574" s="759" t="s">
        <v>48</v>
      </c>
      <c r="E574" s="516"/>
      <c r="F574" s="759">
        <v>24</v>
      </c>
      <c r="G574" s="759">
        <v>24</v>
      </c>
      <c r="H574" s="759">
        <v>9</v>
      </c>
      <c r="I574" s="759">
        <v>11</v>
      </c>
      <c r="J574" s="759">
        <v>1</v>
      </c>
      <c r="K574" s="516"/>
      <c r="L574" s="628">
        <v>21</v>
      </c>
      <c r="M574" s="628">
        <v>87.5</v>
      </c>
    </row>
    <row r="575" spans="1:13" ht="21.75">
      <c r="A575" s="628">
        <v>18</v>
      </c>
      <c r="B575" s="628"/>
      <c r="C575" s="759" t="s">
        <v>2039</v>
      </c>
      <c r="D575" s="759" t="s">
        <v>2027</v>
      </c>
      <c r="E575" s="516"/>
      <c r="F575" s="759">
        <v>24</v>
      </c>
      <c r="G575" s="759">
        <v>24</v>
      </c>
      <c r="H575" s="759">
        <v>10</v>
      </c>
      <c r="I575" s="759">
        <v>11</v>
      </c>
      <c r="J575" s="759">
        <v>2</v>
      </c>
      <c r="K575" s="516"/>
      <c r="L575" s="759">
        <v>23</v>
      </c>
      <c r="M575" s="628">
        <v>95.83</v>
      </c>
    </row>
    <row r="576" spans="1:13" ht="21.75">
      <c r="A576" s="628">
        <v>19</v>
      </c>
      <c r="B576" s="628"/>
      <c r="C576" s="759" t="s">
        <v>2040</v>
      </c>
      <c r="D576" s="759" t="s">
        <v>2021</v>
      </c>
      <c r="E576" s="516"/>
      <c r="F576" s="759">
        <v>24</v>
      </c>
      <c r="G576" s="759">
        <v>24</v>
      </c>
      <c r="H576" s="759">
        <v>6</v>
      </c>
      <c r="I576" s="759">
        <v>16</v>
      </c>
      <c r="J576" s="759">
        <v>1</v>
      </c>
      <c r="K576" s="516"/>
      <c r="L576" s="759">
        <v>23</v>
      </c>
      <c r="M576" s="628">
        <v>95.83</v>
      </c>
    </row>
    <row r="577" spans="1:13" ht="21.75">
      <c r="A577" s="628">
        <v>20</v>
      </c>
      <c r="B577" s="628"/>
      <c r="C577" s="759" t="s">
        <v>2041</v>
      </c>
      <c r="D577" s="759" t="s">
        <v>50</v>
      </c>
      <c r="E577" s="516"/>
      <c r="F577" s="759">
        <v>14</v>
      </c>
      <c r="G577" s="759">
        <v>14</v>
      </c>
      <c r="H577" s="759">
        <v>8</v>
      </c>
      <c r="I577" s="759">
        <v>5</v>
      </c>
      <c r="J577" s="516"/>
      <c r="K577" s="516"/>
      <c r="L577" s="759">
        <v>13</v>
      </c>
      <c r="M577" s="628">
        <v>92.85</v>
      </c>
    </row>
    <row r="578" spans="1:13" ht="21.75">
      <c r="A578" s="628">
        <v>21</v>
      </c>
      <c r="B578" s="628"/>
      <c r="C578" s="759" t="s">
        <v>2042</v>
      </c>
      <c r="D578" s="759" t="s">
        <v>2029</v>
      </c>
      <c r="E578" s="516"/>
      <c r="F578" s="759">
        <v>10</v>
      </c>
      <c r="G578" s="759">
        <v>10</v>
      </c>
      <c r="H578" s="759">
        <v>7</v>
      </c>
      <c r="I578" s="759">
        <v>1</v>
      </c>
      <c r="J578" s="516"/>
      <c r="K578" s="516"/>
      <c r="L578" s="628">
        <v>8</v>
      </c>
      <c r="M578" s="628">
        <v>80</v>
      </c>
    </row>
    <row r="579" spans="1:13" ht="21.75">
      <c r="A579" s="756"/>
      <c r="B579" s="756"/>
      <c r="C579" s="756"/>
      <c r="D579" s="756"/>
      <c r="E579" s="757"/>
      <c r="F579" s="757"/>
      <c r="G579" s="757"/>
      <c r="H579" s="757"/>
      <c r="I579" s="757"/>
      <c r="J579" s="757"/>
      <c r="K579" s="757"/>
      <c r="L579" s="756"/>
      <c r="M579" s="756"/>
    </row>
    <row r="580" spans="1:13" ht="31.5">
      <c r="A580" s="929" t="s">
        <v>0</v>
      </c>
      <c r="B580" s="929"/>
      <c r="C580" s="929"/>
      <c r="D580" s="929"/>
      <c r="E580" s="929"/>
      <c r="F580" s="929"/>
      <c r="G580" s="929"/>
      <c r="H580" s="929"/>
      <c r="I580" s="929"/>
      <c r="J580" s="929"/>
      <c r="K580" s="929"/>
      <c r="L580" s="929"/>
      <c r="M580" s="929"/>
    </row>
    <row r="581" spans="1:13" ht="26.25">
      <c r="A581" s="930" t="s">
        <v>1</v>
      </c>
      <c r="B581" s="930"/>
      <c r="C581" s="930"/>
      <c r="D581" s="930"/>
      <c r="E581" s="930"/>
      <c r="F581" s="930"/>
      <c r="G581" s="930"/>
      <c r="H581" s="930"/>
      <c r="I581" s="930"/>
      <c r="J581" s="930"/>
      <c r="K581" s="930"/>
      <c r="L581" s="930"/>
      <c r="M581" s="930"/>
    </row>
    <row r="582" spans="1:13">
      <c r="A582" s="932" t="s">
        <v>1623</v>
      </c>
      <c r="B582" s="932"/>
      <c r="C582" s="932"/>
      <c r="D582" s="932"/>
      <c r="E582" s="932"/>
      <c r="F582" s="932"/>
      <c r="G582" s="932"/>
      <c r="H582" s="932"/>
      <c r="I582" s="932"/>
      <c r="J582" s="932"/>
      <c r="K582" s="932"/>
      <c r="L582" s="932"/>
      <c r="M582" s="932"/>
    </row>
    <row r="583" spans="1:13" ht="23.25">
      <c r="A583" s="933" t="s">
        <v>3</v>
      </c>
      <c r="B583" s="933"/>
      <c r="C583" s="933"/>
      <c r="D583" s="933"/>
      <c r="E583" s="933"/>
      <c r="F583" s="933"/>
      <c r="G583" s="935" t="s">
        <v>2062</v>
      </c>
      <c r="H583" s="935"/>
      <c r="I583" s="935"/>
      <c r="J583" s="935"/>
      <c r="K583" s="935"/>
      <c r="L583" s="935"/>
      <c r="M583" s="935"/>
    </row>
    <row r="584" spans="1:13" ht="21">
      <c r="A584" s="928" t="s">
        <v>5</v>
      </c>
      <c r="B584" s="923" t="s">
        <v>6</v>
      </c>
      <c r="C584" s="928" t="s">
        <v>7</v>
      </c>
      <c r="D584" s="938" t="s">
        <v>8</v>
      </c>
      <c r="E584" s="938"/>
      <c r="F584" s="928" t="s">
        <v>9</v>
      </c>
      <c r="G584" s="928" t="s">
        <v>10</v>
      </c>
      <c r="H584" s="928" t="s">
        <v>11</v>
      </c>
      <c r="I584" s="928"/>
      <c r="J584" s="928"/>
      <c r="K584" s="928"/>
      <c r="L584" s="928" t="s">
        <v>12</v>
      </c>
      <c r="M584" s="939" t="s">
        <v>13</v>
      </c>
    </row>
    <row r="585" spans="1:13" ht="42.75" thickBot="1">
      <c r="A585" s="923"/>
      <c r="B585" s="967"/>
      <c r="C585" s="923"/>
      <c r="D585" s="762" t="s">
        <v>14</v>
      </c>
      <c r="E585" s="760" t="s">
        <v>15</v>
      </c>
      <c r="F585" s="923"/>
      <c r="G585" s="923"/>
      <c r="H585" s="760" t="s">
        <v>16</v>
      </c>
      <c r="I585" s="760" t="s">
        <v>17</v>
      </c>
      <c r="J585" s="760" t="s">
        <v>18</v>
      </c>
      <c r="K585" s="760" t="s">
        <v>19</v>
      </c>
      <c r="L585" s="923"/>
      <c r="M585" s="970"/>
    </row>
    <row r="586" spans="1:13" ht="31.5">
      <c r="A586" s="761"/>
      <c r="B586" s="768" t="s">
        <v>464</v>
      </c>
      <c r="C586" s="776" t="s">
        <v>2047</v>
      </c>
      <c r="D586" s="763" t="s">
        <v>1109</v>
      </c>
      <c r="E586" s="761"/>
      <c r="F586" s="786">
        <v>65</v>
      </c>
      <c r="G586" s="786">
        <v>58</v>
      </c>
      <c r="H586" s="786">
        <v>26</v>
      </c>
      <c r="I586" s="786">
        <v>17</v>
      </c>
      <c r="J586" s="786">
        <v>9</v>
      </c>
      <c r="K586" s="786">
        <v>5</v>
      </c>
      <c r="L586" s="786">
        <v>54</v>
      </c>
      <c r="M586" s="787">
        <v>0.93100000000000005</v>
      </c>
    </row>
    <row r="587" spans="1:13" ht="31.5">
      <c r="A587" s="761"/>
      <c r="B587" s="769" t="s">
        <v>464</v>
      </c>
      <c r="C587" s="777" t="s">
        <v>2048</v>
      </c>
      <c r="D587" s="764" t="s">
        <v>1106</v>
      </c>
      <c r="E587" s="761"/>
      <c r="F587" s="788">
        <v>65</v>
      </c>
      <c r="G587" s="788">
        <v>56</v>
      </c>
      <c r="H587" s="788">
        <v>17</v>
      </c>
      <c r="I587" s="788">
        <v>18</v>
      </c>
      <c r="J587" s="788">
        <v>12</v>
      </c>
      <c r="K587" s="788">
        <v>5</v>
      </c>
      <c r="L587" s="788">
        <v>52</v>
      </c>
      <c r="M587" s="789">
        <v>0.92849999999999999</v>
      </c>
    </row>
    <row r="588" spans="1:13" ht="19.5" thickBot="1">
      <c r="A588" s="761"/>
      <c r="B588" s="770" t="s">
        <v>464</v>
      </c>
      <c r="C588" s="778" t="s">
        <v>2049</v>
      </c>
      <c r="D588" s="765" t="s">
        <v>1106</v>
      </c>
      <c r="E588" s="761"/>
      <c r="F588" s="790">
        <v>65</v>
      </c>
      <c r="G588" s="790">
        <v>64</v>
      </c>
      <c r="H588" s="790">
        <v>37</v>
      </c>
      <c r="I588" s="790">
        <v>16</v>
      </c>
      <c r="J588" s="790">
        <v>6</v>
      </c>
      <c r="K588" s="790">
        <v>5</v>
      </c>
      <c r="L588" s="790">
        <v>64</v>
      </c>
      <c r="M588" s="791">
        <v>1</v>
      </c>
    </row>
    <row r="589" spans="1:13" ht="31.5">
      <c r="A589" s="761"/>
      <c r="B589" s="768" t="s">
        <v>472</v>
      </c>
      <c r="C589" s="779" t="s">
        <v>2050</v>
      </c>
      <c r="D589" s="763" t="s">
        <v>1106</v>
      </c>
      <c r="E589" s="761"/>
      <c r="F589" s="786"/>
      <c r="G589" s="786"/>
      <c r="H589" s="786"/>
      <c r="I589" s="786"/>
      <c r="J589" s="786"/>
      <c r="K589" s="786"/>
      <c r="L589" s="786"/>
      <c r="M589" s="787"/>
    </row>
    <row r="590" spans="1:13" ht="29.25">
      <c r="A590" s="761"/>
      <c r="B590" s="771" t="s">
        <v>472</v>
      </c>
      <c r="C590" s="780" t="s">
        <v>2051</v>
      </c>
      <c r="D590" s="766" t="s">
        <v>1107</v>
      </c>
      <c r="E590" s="761"/>
      <c r="F590" s="792"/>
      <c r="G590" s="792"/>
      <c r="H590" s="792"/>
      <c r="I590" s="792"/>
      <c r="J590" s="792"/>
      <c r="K590" s="792"/>
      <c r="L590" s="792"/>
      <c r="M590" s="793"/>
    </row>
    <row r="591" spans="1:13" ht="19.5" thickBot="1">
      <c r="A591" s="761"/>
      <c r="B591" s="772" t="s">
        <v>472</v>
      </c>
      <c r="C591" s="781" t="s">
        <v>2052</v>
      </c>
      <c r="D591" s="767" t="s">
        <v>1107</v>
      </c>
      <c r="E591" s="761"/>
      <c r="F591" s="794"/>
      <c r="G591" s="794"/>
      <c r="H591" s="794"/>
      <c r="I591" s="794"/>
      <c r="J591" s="794"/>
      <c r="K591" s="794"/>
      <c r="L591" s="794"/>
      <c r="M591" s="795"/>
    </row>
    <row r="592" spans="1:13" ht="28.5">
      <c r="A592" s="131"/>
      <c r="B592" s="773" t="s">
        <v>814</v>
      </c>
      <c r="C592" s="782" t="s">
        <v>2053</v>
      </c>
      <c r="D592" s="763" t="s">
        <v>1109</v>
      </c>
      <c r="E592" s="131"/>
      <c r="F592" s="796">
        <v>12</v>
      </c>
      <c r="G592" s="796">
        <v>11</v>
      </c>
      <c r="H592" s="796">
        <v>2</v>
      </c>
      <c r="I592" s="796">
        <v>1</v>
      </c>
      <c r="J592" s="796">
        <v>3</v>
      </c>
      <c r="K592" s="796">
        <v>4</v>
      </c>
      <c r="L592" s="796">
        <v>10</v>
      </c>
      <c r="M592" s="797">
        <v>0.90900000000000003</v>
      </c>
    </row>
    <row r="593" spans="1:13" ht="28.5">
      <c r="A593" s="53"/>
      <c r="B593" s="774" t="s">
        <v>814</v>
      </c>
      <c r="C593" s="783" t="s">
        <v>2054</v>
      </c>
      <c r="D593" s="766" t="s">
        <v>1107</v>
      </c>
      <c r="E593" s="53"/>
      <c r="F593" s="798">
        <v>12</v>
      </c>
      <c r="G593" s="798">
        <v>11</v>
      </c>
      <c r="H593" s="798">
        <v>1</v>
      </c>
      <c r="I593" s="798">
        <v>7</v>
      </c>
      <c r="J593" s="798" t="s">
        <v>376</v>
      </c>
      <c r="K593" s="798">
        <v>2</v>
      </c>
      <c r="L593" s="798">
        <v>10</v>
      </c>
      <c r="M593" s="799">
        <v>0.91</v>
      </c>
    </row>
    <row r="594" spans="1:13" ht="15.75">
      <c r="B594" s="774" t="s">
        <v>814</v>
      </c>
      <c r="C594" s="783" t="s">
        <v>2055</v>
      </c>
      <c r="D594" s="764" t="s">
        <v>1106</v>
      </c>
      <c r="F594" s="798">
        <v>12</v>
      </c>
      <c r="G594" s="798">
        <v>12</v>
      </c>
      <c r="H594" s="798">
        <v>3</v>
      </c>
      <c r="I594" s="798">
        <v>6</v>
      </c>
      <c r="J594" s="798">
        <v>1</v>
      </c>
      <c r="K594" s="798" t="s">
        <v>376</v>
      </c>
      <c r="L594" s="798">
        <v>10</v>
      </c>
      <c r="M594" s="800">
        <v>0.83330000000000004</v>
      </c>
    </row>
    <row r="595" spans="1:13" ht="26.25">
      <c r="B595" s="774" t="s">
        <v>814</v>
      </c>
      <c r="C595" s="783" t="s">
        <v>2056</v>
      </c>
      <c r="D595" s="764" t="s">
        <v>1109</v>
      </c>
      <c r="F595" s="798">
        <v>12</v>
      </c>
      <c r="G595" s="798">
        <v>12</v>
      </c>
      <c r="H595" s="798" t="s">
        <v>376</v>
      </c>
      <c r="I595" s="798">
        <v>5</v>
      </c>
      <c r="J595" s="798">
        <v>3</v>
      </c>
      <c r="K595" s="798">
        <v>4</v>
      </c>
      <c r="L595" s="798">
        <v>12</v>
      </c>
      <c r="M595" s="799">
        <v>1</v>
      </c>
    </row>
    <row r="596" spans="1:13" ht="39">
      <c r="B596" s="774" t="s">
        <v>814</v>
      </c>
      <c r="C596" s="783" t="s">
        <v>2057</v>
      </c>
      <c r="D596" s="766" t="s">
        <v>1107</v>
      </c>
      <c r="F596" s="798">
        <v>12</v>
      </c>
      <c r="G596" s="798">
        <v>12</v>
      </c>
      <c r="H596" s="798">
        <v>5</v>
      </c>
      <c r="I596" s="798">
        <v>2</v>
      </c>
      <c r="J596" s="798">
        <v>2</v>
      </c>
      <c r="K596" s="798">
        <v>3</v>
      </c>
      <c r="L596" s="798">
        <v>12</v>
      </c>
      <c r="M596" s="799">
        <v>1</v>
      </c>
    </row>
    <row r="597" spans="1:13" ht="47.25">
      <c r="B597" s="774" t="s">
        <v>814</v>
      </c>
      <c r="C597" s="783" t="s">
        <v>2058</v>
      </c>
      <c r="D597" s="764" t="s">
        <v>2046</v>
      </c>
      <c r="F597" s="798">
        <v>12</v>
      </c>
      <c r="G597" s="798">
        <v>12</v>
      </c>
      <c r="H597" s="798">
        <v>5</v>
      </c>
      <c r="I597" s="798">
        <v>3</v>
      </c>
      <c r="J597" s="798">
        <v>2</v>
      </c>
      <c r="K597" s="798">
        <v>2</v>
      </c>
      <c r="L597" s="798">
        <v>12</v>
      </c>
      <c r="M597" s="799">
        <v>1</v>
      </c>
    </row>
    <row r="598" spans="1:13" ht="15.75">
      <c r="B598" s="774" t="s">
        <v>814</v>
      </c>
      <c r="C598" s="784" t="s">
        <v>2059</v>
      </c>
      <c r="D598" s="764" t="s">
        <v>1109</v>
      </c>
      <c r="F598" s="798">
        <v>12</v>
      </c>
      <c r="G598" s="798">
        <v>12</v>
      </c>
      <c r="H598" s="798">
        <v>5</v>
      </c>
      <c r="I598" s="798">
        <v>3</v>
      </c>
      <c r="J598" s="798">
        <v>4</v>
      </c>
      <c r="K598" s="798" t="s">
        <v>376</v>
      </c>
      <c r="L598" s="798">
        <v>12</v>
      </c>
      <c r="M598" s="799">
        <v>1</v>
      </c>
    </row>
    <row r="599" spans="1:13" ht="15.75">
      <c r="B599" s="774" t="s">
        <v>814</v>
      </c>
      <c r="C599" s="783" t="s">
        <v>2060</v>
      </c>
      <c r="D599" s="764" t="s">
        <v>1109</v>
      </c>
      <c r="F599" s="798">
        <v>12</v>
      </c>
      <c r="G599" s="798">
        <v>12</v>
      </c>
      <c r="H599" s="798">
        <v>6</v>
      </c>
      <c r="I599" s="798">
        <v>2</v>
      </c>
      <c r="J599" s="798">
        <v>4</v>
      </c>
      <c r="K599" s="798" t="s">
        <v>376</v>
      </c>
      <c r="L599" s="798">
        <v>12</v>
      </c>
      <c r="M599" s="799">
        <v>1</v>
      </c>
    </row>
    <row r="600" spans="1:13" ht="48" thickBot="1">
      <c r="B600" s="775" t="s">
        <v>814</v>
      </c>
      <c r="C600" s="785" t="s">
        <v>2061</v>
      </c>
      <c r="D600" s="765" t="s">
        <v>2046</v>
      </c>
      <c r="F600" s="801">
        <v>12</v>
      </c>
      <c r="G600" s="801">
        <v>12</v>
      </c>
      <c r="H600" s="801">
        <v>9</v>
      </c>
      <c r="I600" s="801">
        <v>1</v>
      </c>
      <c r="J600" s="801">
        <v>2</v>
      </c>
      <c r="K600" s="801" t="s">
        <v>376</v>
      </c>
      <c r="L600" s="801">
        <v>12</v>
      </c>
      <c r="M600" s="802">
        <v>1</v>
      </c>
    </row>
    <row r="603" spans="1:13" ht="31.5">
      <c r="A603" s="929" t="s">
        <v>0</v>
      </c>
      <c r="B603" s="929"/>
      <c r="C603" s="929"/>
      <c r="D603" s="929"/>
      <c r="E603" s="929"/>
      <c r="F603" s="929"/>
      <c r="G603" s="929"/>
      <c r="H603" s="929"/>
      <c r="I603" s="929"/>
      <c r="J603" s="929"/>
      <c r="K603" s="929"/>
      <c r="L603" s="929"/>
      <c r="M603" s="929"/>
    </row>
    <row r="604" spans="1:13" ht="26.25">
      <c r="A604" s="930" t="s">
        <v>1</v>
      </c>
      <c r="B604" s="930"/>
      <c r="C604" s="930"/>
      <c r="D604" s="930"/>
      <c r="E604" s="930"/>
      <c r="F604" s="930"/>
      <c r="G604" s="930"/>
      <c r="H604" s="930"/>
      <c r="I604" s="930"/>
      <c r="J604" s="930"/>
      <c r="K604" s="930"/>
      <c r="L604" s="930"/>
      <c r="M604" s="930"/>
    </row>
    <row r="605" spans="1:13">
      <c r="A605" s="932" t="s">
        <v>1623</v>
      </c>
      <c r="B605" s="932"/>
      <c r="C605" s="932"/>
      <c r="D605" s="932"/>
      <c r="E605" s="932"/>
      <c r="F605" s="932"/>
      <c r="G605" s="932"/>
      <c r="H605" s="932"/>
      <c r="I605" s="932"/>
      <c r="J605" s="932"/>
      <c r="K605" s="932"/>
      <c r="L605" s="932"/>
      <c r="M605" s="932"/>
    </row>
    <row r="606" spans="1:13" ht="23.25">
      <c r="A606" s="933" t="s">
        <v>3</v>
      </c>
      <c r="B606" s="933"/>
      <c r="C606" s="933"/>
      <c r="D606" s="933"/>
      <c r="E606" s="933"/>
      <c r="F606" s="933"/>
      <c r="G606" s="934" t="s">
        <v>2090</v>
      </c>
      <c r="H606" s="935"/>
      <c r="I606" s="935"/>
      <c r="J606" s="935"/>
      <c r="K606" s="935"/>
      <c r="L606" s="935"/>
      <c r="M606" s="935"/>
    </row>
    <row r="607" spans="1:13" ht="21">
      <c r="A607" s="928" t="s">
        <v>5</v>
      </c>
      <c r="B607" s="923" t="s">
        <v>6</v>
      </c>
      <c r="C607" s="928" t="s">
        <v>7</v>
      </c>
      <c r="D607" s="938" t="s">
        <v>8</v>
      </c>
      <c r="E607" s="938"/>
      <c r="F607" s="928" t="s">
        <v>9</v>
      </c>
      <c r="G607" s="928" t="s">
        <v>10</v>
      </c>
      <c r="H607" s="928" t="s">
        <v>11</v>
      </c>
      <c r="I607" s="928"/>
      <c r="J607" s="928"/>
      <c r="K607" s="928"/>
      <c r="L607" s="928" t="s">
        <v>12</v>
      </c>
      <c r="M607" s="939" t="s">
        <v>13</v>
      </c>
    </row>
    <row r="608" spans="1:13" ht="42.75" thickBot="1">
      <c r="A608" s="923"/>
      <c r="B608" s="967"/>
      <c r="C608" s="923"/>
      <c r="D608" s="806" t="s">
        <v>14</v>
      </c>
      <c r="E608" s="803" t="s">
        <v>15</v>
      </c>
      <c r="F608" s="923"/>
      <c r="G608" s="923"/>
      <c r="H608" s="803" t="s">
        <v>16</v>
      </c>
      <c r="I608" s="803" t="s">
        <v>17</v>
      </c>
      <c r="J608" s="803" t="s">
        <v>18</v>
      </c>
      <c r="K608" s="803" t="s">
        <v>19</v>
      </c>
      <c r="L608" s="923"/>
      <c r="M608" s="970"/>
    </row>
    <row r="609" spans="1:13">
      <c r="A609" s="809"/>
      <c r="B609" s="812"/>
      <c r="C609" s="812"/>
      <c r="D609" s="814" t="s">
        <v>2064</v>
      </c>
      <c r="E609" s="812">
        <v>9765362770</v>
      </c>
      <c r="F609" s="812"/>
      <c r="G609" s="812"/>
      <c r="H609" s="812"/>
      <c r="I609" s="812"/>
      <c r="J609" s="812"/>
      <c r="K609" s="812"/>
      <c r="L609" s="812" t="s">
        <v>2065</v>
      </c>
      <c r="M609" s="812"/>
    </row>
    <row r="610" spans="1:13">
      <c r="A610" s="810">
        <v>1</v>
      </c>
      <c r="B610" s="813" t="s">
        <v>278</v>
      </c>
      <c r="C610" s="813" t="s">
        <v>1411</v>
      </c>
      <c r="D610" s="815" t="s">
        <v>1416</v>
      </c>
      <c r="E610" s="813">
        <v>9420589591</v>
      </c>
      <c r="F610" s="813">
        <v>512</v>
      </c>
      <c r="G610" s="813">
        <v>486</v>
      </c>
      <c r="H610" s="813">
        <v>13</v>
      </c>
      <c r="I610" s="813">
        <v>42</v>
      </c>
      <c r="J610" s="813">
        <v>78</v>
      </c>
      <c r="K610" s="813">
        <v>157</v>
      </c>
      <c r="L610" s="813" t="s">
        <v>2066</v>
      </c>
      <c r="M610" s="817">
        <v>0.629</v>
      </c>
    </row>
    <row r="611" spans="1:13" ht="15.75" thickBot="1">
      <c r="A611" s="811"/>
      <c r="B611" s="372"/>
      <c r="C611" s="372"/>
      <c r="D611" s="816"/>
      <c r="E611" s="372"/>
      <c r="F611" s="372"/>
      <c r="G611" s="372"/>
      <c r="H611" s="372"/>
      <c r="I611" s="372"/>
      <c r="J611" s="372"/>
      <c r="K611" s="372"/>
      <c r="L611" s="372"/>
      <c r="M611" s="372"/>
    </row>
    <row r="612" spans="1:13">
      <c r="A612" s="834">
        <v>2</v>
      </c>
      <c r="B612" s="834" t="s">
        <v>273</v>
      </c>
      <c r="C612" s="834" t="s">
        <v>2067</v>
      </c>
      <c r="D612" s="815" t="s">
        <v>2064</v>
      </c>
      <c r="E612" s="813">
        <v>9765362770</v>
      </c>
      <c r="F612" s="834">
        <v>178</v>
      </c>
      <c r="G612" s="834">
        <v>161</v>
      </c>
      <c r="H612" s="834">
        <v>10</v>
      </c>
      <c r="I612" s="834">
        <v>30</v>
      </c>
      <c r="J612" s="834">
        <v>50</v>
      </c>
      <c r="K612" s="834">
        <v>48</v>
      </c>
      <c r="L612" s="813" t="s">
        <v>2069</v>
      </c>
      <c r="M612" s="835">
        <v>0.93240000000000001</v>
      </c>
    </row>
    <row r="613" spans="1:13" ht="15.75" thickBot="1">
      <c r="A613" s="836"/>
      <c r="B613" s="836"/>
      <c r="C613" s="836"/>
      <c r="D613" s="816" t="s">
        <v>2068</v>
      </c>
      <c r="E613" s="818">
        <v>7588095989</v>
      </c>
      <c r="F613" s="836"/>
      <c r="G613" s="836"/>
      <c r="H613" s="836"/>
      <c r="I613" s="836"/>
      <c r="J613" s="836"/>
      <c r="K613" s="836"/>
      <c r="L613" s="818" t="s">
        <v>2070</v>
      </c>
      <c r="M613" s="837"/>
    </row>
    <row r="614" spans="1:13">
      <c r="A614" s="834">
        <v>3</v>
      </c>
      <c r="B614" s="834" t="s">
        <v>273</v>
      </c>
      <c r="C614" s="813" t="s">
        <v>2071</v>
      </c>
      <c r="D614" s="815" t="s">
        <v>1416</v>
      </c>
      <c r="E614" s="834">
        <v>9.4205895919011594E+19</v>
      </c>
      <c r="F614" s="813">
        <v>51</v>
      </c>
      <c r="G614" s="813">
        <v>37</v>
      </c>
      <c r="H614" s="813" t="s">
        <v>523</v>
      </c>
      <c r="I614" s="813">
        <v>5</v>
      </c>
      <c r="J614" s="813">
        <v>7</v>
      </c>
      <c r="K614" s="813">
        <v>2</v>
      </c>
      <c r="L614" s="813">
        <v>23</v>
      </c>
      <c r="M614" s="817">
        <v>0.82140000000000002</v>
      </c>
    </row>
    <row r="615" spans="1:13" ht="15.75" thickBot="1">
      <c r="A615" s="836"/>
      <c r="B615" s="836"/>
      <c r="C615" s="818" t="s">
        <v>2072</v>
      </c>
      <c r="D615" s="816" t="s">
        <v>2073</v>
      </c>
      <c r="E615" s="836"/>
      <c r="F615" s="818">
        <v>51</v>
      </c>
      <c r="G615" s="818">
        <v>37</v>
      </c>
      <c r="H615" s="818">
        <v>1</v>
      </c>
      <c r="I615" s="818">
        <v>4</v>
      </c>
      <c r="J615" s="818">
        <v>9</v>
      </c>
      <c r="K615" s="818">
        <v>15</v>
      </c>
      <c r="L615" s="818">
        <v>29</v>
      </c>
      <c r="M615" s="819">
        <v>0.90620000000000001</v>
      </c>
    </row>
    <row r="616" spans="1:13">
      <c r="A616" s="834">
        <v>4</v>
      </c>
      <c r="B616" s="834" t="s">
        <v>266</v>
      </c>
      <c r="C616" s="834" t="s">
        <v>1415</v>
      </c>
      <c r="D616" s="815" t="s">
        <v>2064</v>
      </c>
      <c r="E616" s="834">
        <v>9.7653627707796308E+19</v>
      </c>
      <c r="F616" s="834">
        <v>205</v>
      </c>
      <c r="G616" s="834">
        <v>180</v>
      </c>
      <c r="H616" s="834">
        <v>21</v>
      </c>
      <c r="I616" s="834">
        <v>66</v>
      </c>
      <c r="J616" s="834">
        <v>51</v>
      </c>
      <c r="K616" s="834">
        <v>33</v>
      </c>
      <c r="L616" s="834">
        <v>171</v>
      </c>
      <c r="M616" s="835">
        <v>0.97709999999999997</v>
      </c>
    </row>
    <row r="617" spans="1:13" ht="15.75" thickBot="1">
      <c r="A617" s="836"/>
      <c r="B617" s="836"/>
      <c r="C617" s="836"/>
      <c r="D617" s="816" t="s">
        <v>2074</v>
      </c>
      <c r="E617" s="836"/>
      <c r="F617" s="836"/>
      <c r="G617" s="836"/>
      <c r="H617" s="836"/>
      <c r="I617" s="836"/>
      <c r="J617" s="836"/>
      <c r="K617" s="836"/>
      <c r="L617" s="836"/>
      <c r="M617" s="837"/>
    </row>
    <row r="618" spans="1:13">
      <c r="A618" s="834">
        <v>5</v>
      </c>
      <c r="B618" s="834" t="s">
        <v>266</v>
      </c>
      <c r="C618" s="813" t="s">
        <v>2075</v>
      </c>
      <c r="D618" s="815" t="s">
        <v>1416</v>
      </c>
      <c r="E618" s="834">
        <v>9.4205895919356494E+19</v>
      </c>
      <c r="F618" s="813">
        <v>18</v>
      </c>
      <c r="G618" s="813">
        <v>15</v>
      </c>
      <c r="H618" s="813">
        <v>1</v>
      </c>
      <c r="I618" s="813">
        <v>1</v>
      </c>
      <c r="J618" s="813">
        <v>5</v>
      </c>
      <c r="K618" s="813">
        <v>3</v>
      </c>
      <c r="L618" s="813">
        <v>11</v>
      </c>
      <c r="M618" s="817">
        <v>0.66659999999999997</v>
      </c>
    </row>
    <row r="619" spans="1:13" ht="15.75" thickBot="1">
      <c r="A619" s="836"/>
      <c r="B619" s="836"/>
      <c r="C619" s="818" t="s">
        <v>2076</v>
      </c>
      <c r="D619" s="816" t="s">
        <v>2077</v>
      </c>
      <c r="E619" s="836"/>
      <c r="F619" s="818">
        <v>18</v>
      </c>
      <c r="G619" s="818">
        <v>15</v>
      </c>
      <c r="H619" s="818" t="s">
        <v>523</v>
      </c>
      <c r="I619" s="818">
        <v>4</v>
      </c>
      <c r="J619" s="818">
        <v>3</v>
      </c>
      <c r="K619" s="818">
        <v>4</v>
      </c>
      <c r="L619" s="818">
        <v>11</v>
      </c>
      <c r="M619" s="819">
        <v>0.73329999999999995</v>
      </c>
    </row>
    <row r="620" spans="1:13" ht="15" customHeight="1">
      <c r="A620" s="834">
        <v>6</v>
      </c>
      <c r="B620" s="834" t="s">
        <v>2078</v>
      </c>
      <c r="C620" s="834" t="s">
        <v>2079</v>
      </c>
      <c r="D620" s="834" t="s">
        <v>2080</v>
      </c>
      <c r="E620" s="834">
        <v>8329341140</v>
      </c>
      <c r="F620" s="834">
        <v>245</v>
      </c>
      <c r="G620" s="834">
        <v>233</v>
      </c>
      <c r="H620" s="834">
        <v>63</v>
      </c>
      <c r="I620" s="834">
        <v>77</v>
      </c>
      <c r="J620" s="834">
        <v>52</v>
      </c>
      <c r="K620" s="834">
        <v>41</v>
      </c>
      <c r="L620" s="834">
        <v>233</v>
      </c>
      <c r="M620" s="838">
        <v>1</v>
      </c>
    </row>
    <row r="621" spans="1:13" ht="15.75" thickBot="1">
      <c r="A621" s="836"/>
      <c r="B621" s="836"/>
      <c r="C621" s="836"/>
      <c r="D621" s="836"/>
      <c r="E621" s="836"/>
      <c r="F621" s="836"/>
      <c r="G621" s="836"/>
      <c r="H621" s="836"/>
      <c r="I621" s="836"/>
      <c r="J621" s="836"/>
      <c r="K621" s="836"/>
      <c r="L621" s="836"/>
      <c r="M621" s="839"/>
    </row>
    <row r="622" spans="1:13">
      <c r="A622" s="834">
        <v>7</v>
      </c>
      <c r="B622" s="834" t="s">
        <v>282</v>
      </c>
      <c r="C622" s="834" t="s">
        <v>2079</v>
      </c>
      <c r="D622" s="834" t="s">
        <v>2081</v>
      </c>
      <c r="E622" s="834">
        <v>9423477273</v>
      </c>
      <c r="F622" s="834"/>
      <c r="G622" s="834"/>
      <c r="H622" s="834"/>
      <c r="I622" s="834"/>
      <c r="J622" s="834"/>
      <c r="K622" s="834"/>
      <c r="L622" s="834"/>
      <c r="M622" s="834"/>
    </row>
    <row r="623" spans="1:13" ht="15.75" thickBot="1">
      <c r="A623" s="836"/>
      <c r="B623" s="836"/>
      <c r="C623" s="836"/>
      <c r="D623" s="836"/>
      <c r="E623" s="836"/>
      <c r="F623" s="836"/>
      <c r="G623" s="836"/>
      <c r="H623" s="836"/>
      <c r="I623" s="836"/>
      <c r="J623" s="836"/>
      <c r="K623" s="836"/>
      <c r="L623" s="836"/>
      <c r="M623" s="836"/>
    </row>
    <row r="624" spans="1:13" ht="15.75">
      <c r="A624" s="820"/>
      <c r="B624" s="823"/>
      <c r="C624" s="823"/>
      <c r="D624" s="823" t="s">
        <v>1412</v>
      </c>
      <c r="E624" s="840">
        <v>9.7653627707796308E+19</v>
      </c>
      <c r="F624" s="823"/>
      <c r="G624" s="823"/>
      <c r="H624" s="823"/>
      <c r="I624" s="823"/>
      <c r="J624" s="828"/>
      <c r="K624" s="828"/>
      <c r="L624" s="828"/>
      <c r="M624" s="828"/>
    </row>
    <row r="625" spans="1:13" ht="15.75">
      <c r="A625" s="821">
        <v>8</v>
      </c>
      <c r="B625" s="824" t="s">
        <v>266</v>
      </c>
      <c r="C625" s="824" t="s">
        <v>2082</v>
      </c>
      <c r="D625" s="824" t="s">
        <v>2083</v>
      </c>
      <c r="E625" s="841"/>
      <c r="F625" s="824">
        <v>205</v>
      </c>
      <c r="G625" s="824">
        <v>180</v>
      </c>
      <c r="H625" s="824">
        <v>21</v>
      </c>
      <c r="I625" s="824">
        <v>66</v>
      </c>
      <c r="J625" s="829">
        <v>51</v>
      </c>
      <c r="K625" s="829">
        <v>33</v>
      </c>
      <c r="L625" s="829">
        <v>4</v>
      </c>
      <c r="M625" s="831">
        <v>0.97709999999999997</v>
      </c>
    </row>
    <row r="626" spans="1:13" ht="16.5" thickBot="1">
      <c r="A626" s="822"/>
      <c r="B626" s="825"/>
      <c r="C626" s="825" t="s">
        <v>76</v>
      </c>
      <c r="D626" s="826"/>
      <c r="E626" s="842"/>
      <c r="F626" s="826"/>
      <c r="G626" s="826"/>
      <c r="H626" s="826"/>
      <c r="I626" s="826"/>
      <c r="J626" s="826"/>
      <c r="K626" s="826"/>
      <c r="L626" s="830" t="s">
        <v>2084</v>
      </c>
      <c r="M626" s="826"/>
    </row>
    <row r="627" spans="1:13" ht="15.75">
      <c r="A627" s="821">
        <v>9</v>
      </c>
      <c r="B627" s="824" t="s">
        <v>266</v>
      </c>
      <c r="C627" s="824" t="s">
        <v>2082</v>
      </c>
      <c r="D627" s="824" t="s">
        <v>1416</v>
      </c>
      <c r="E627" s="832">
        <v>9420589591</v>
      </c>
      <c r="F627" s="824">
        <v>18</v>
      </c>
      <c r="G627" s="824">
        <v>15</v>
      </c>
      <c r="H627" s="824">
        <v>1</v>
      </c>
      <c r="I627" s="824">
        <v>1</v>
      </c>
      <c r="J627" s="829">
        <v>5</v>
      </c>
      <c r="K627" s="829">
        <v>3</v>
      </c>
      <c r="L627" s="829">
        <v>4</v>
      </c>
      <c r="M627" s="831">
        <v>0.66659999999999997</v>
      </c>
    </row>
    <row r="628" spans="1:13" ht="16.5" thickBot="1">
      <c r="A628" s="822"/>
      <c r="B628" s="825"/>
      <c r="C628" s="825" t="s">
        <v>75</v>
      </c>
      <c r="D628" s="825"/>
      <c r="E628" s="826"/>
      <c r="F628" s="826"/>
      <c r="G628" s="826"/>
      <c r="H628" s="826"/>
      <c r="I628" s="826"/>
      <c r="J628" s="826"/>
      <c r="K628" s="826"/>
      <c r="L628" s="826"/>
      <c r="M628" s="826"/>
    </row>
    <row r="629" spans="1:13" ht="15.75">
      <c r="A629" s="821">
        <v>10</v>
      </c>
      <c r="B629" s="824" t="s">
        <v>266</v>
      </c>
      <c r="C629" s="824" t="s">
        <v>2082</v>
      </c>
      <c r="D629" s="829" t="s">
        <v>2085</v>
      </c>
      <c r="E629" s="832">
        <v>9356513037</v>
      </c>
      <c r="F629" s="824">
        <v>18</v>
      </c>
      <c r="G629" s="824">
        <v>15</v>
      </c>
      <c r="H629" s="824" t="s">
        <v>523</v>
      </c>
      <c r="I629" s="824">
        <v>4</v>
      </c>
      <c r="J629" s="824">
        <v>3</v>
      </c>
      <c r="K629" s="824">
        <v>4</v>
      </c>
      <c r="L629" s="824">
        <v>3</v>
      </c>
      <c r="M629" s="831">
        <v>0.73329999999999995</v>
      </c>
    </row>
    <row r="630" spans="1:13" ht="16.5" thickBot="1">
      <c r="A630" s="822"/>
      <c r="B630" s="825"/>
      <c r="C630" s="825" t="s">
        <v>73</v>
      </c>
      <c r="D630" s="826"/>
      <c r="E630" s="826"/>
      <c r="F630" s="826"/>
      <c r="G630" s="826"/>
      <c r="H630" s="826"/>
      <c r="I630" s="826"/>
      <c r="J630" s="826"/>
      <c r="K630" s="826"/>
      <c r="L630" s="826"/>
      <c r="M630" s="826"/>
    </row>
    <row r="631" spans="1:13" ht="15.75">
      <c r="A631" s="820"/>
      <c r="B631" s="823"/>
      <c r="C631" s="823"/>
      <c r="D631" s="823" t="s">
        <v>1412</v>
      </c>
      <c r="E631" s="843">
        <v>9.7653627709420503E+19</v>
      </c>
      <c r="F631" s="827"/>
      <c r="G631" s="827"/>
      <c r="H631" s="827"/>
      <c r="I631" s="827"/>
      <c r="J631" s="827"/>
      <c r="K631" s="827"/>
      <c r="L631" s="828"/>
      <c r="M631" s="828"/>
    </row>
    <row r="632" spans="1:13" ht="15.75">
      <c r="A632" s="821">
        <v>1</v>
      </c>
      <c r="B632" s="824" t="s">
        <v>278</v>
      </c>
      <c r="C632" s="824" t="s">
        <v>2082</v>
      </c>
      <c r="D632" s="824" t="s">
        <v>1416</v>
      </c>
      <c r="E632" s="841"/>
      <c r="F632" s="832">
        <v>512</v>
      </c>
      <c r="G632" s="832">
        <v>486</v>
      </c>
      <c r="H632" s="832">
        <v>13</v>
      </c>
      <c r="I632" s="832">
        <v>42</v>
      </c>
      <c r="J632" s="832">
        <v>78</v>
      </c>
      <c r="K632" s="832">
        <v>157</v>
      </c>
      <c r="L632" s="829">
        <v>171</v>
      </c>
      <c r="M632" s="831">
        <v>0.629</v>
      </c>
    </row>
    <row r="633" spans="1:13" ht="16.5" thickBot="1">
      <c r="A633" s="822"/>
      <c r="B633" s="825"/>
      <c r="C633" s="825" t="s">
        <v>78</v>
      </c>
      <c r="D633" s="825"/>
      <c r="E633" s="842"/>
      <c r="F633" s="826"/>
      <c r="G633" s="826"/>
      <c r="H633" s="826"/>
      <c r="I633" s="826"/>
      <c r="J633" s="826"/>
      <c r="K633" s="826"/>
      <c r="L633" s="830" t="s">
        <v>2086</v>
      </c>
      <c r="M633" s="826"/>
    </row>
    <row r="634" spans="1:13" ht="15.75">
      <c r="A634" s="820"/>
      <c r="B634" s="823"/>
      <c r="C634" s="823"/>
      <c r="D634" s="823" t="s">
        <v>1412</v>
      </c>
      <c r="E634" s="827">
        <v>9765362770</v>
      </c>
      <c r="F634" s="827"/>
      <c r="G634" s="827"/>
      <c r="H634" s="827"/>
      <c r="I634" s="827"/>
      <c r="J634" s="827"/>
      <c r="K634" s="827"/>
      <c r="L634" s="828"/>
      <c r="M634" s="828"/>
    </row>
    <row r="635" spans="1:13" ht="15.75">
      <c r="A635" s="821">
        <v>1</v>
      </c>
      <c r="B635" s="824" t="s">
        <v>273</v>
      </c>
      <c r="C635" s="824" t="s">
        <v>2082</v>
      </c>
      <c r="D635" s="824" t="s">
        <v>2087</v>
      </c>
      <c r="E635" s="832">
        <v>7588095989</v>
      </c>
      <c r="F635" s="832">
        <v>178</v>
      </c>
      <c r="G635" s="832">
        <v>161</v>
      </c>
      <c r="H635" s="832">
        <v>10</v>
      </c>
      <c r="I635" s="832">
        <v>30</v>
      </c>
      <c r="J635" s="832">
        <v>50</v>
      </c>
      <c r="K635" s="832">
        <v>48</v>
      </c>
      <c r="L635" s="829">
        <v>10</v>
      </c>
      <c r="M635" s="831">
        <v>0.93240000000000001</v>
      </c>
    </row>
    <row r="636" spans="1:13" ht="16.5" thickBot="1">
      <c r="A636" s="822"/>
      <c r="B636" s="825"/>
      <c r="C636" s="825" t="s">
        <v>71</v>
      </c>
      <c r="D636" s="826"/>
      <c r="E636" s="826"/>
      <c r="F636" s="826"/>
      <c r="G636" s="826"/>
      <c r="H636" s="826"/>
      <c r="I636" s="826"/>
      <c r="J636" s="826"/>
      <c r="K636" s="826"/>
      <c r="L636" s="826"/>
      <c r="M636" s="826"/>
    </row>
    <row r="637" spans="1:13" ht="15.75">
      <c r="A637" s="821"/>
      <c r="B637" s="824"/>
      <c r="C637" s="824"/>
      <c r="D637" s="824"/>
      <c r="E637" s="832"/>
      <c r="F637" s="832"/>
      <c r="G637" s="832"/>
      <c r="H637" s="832"/>
      <c r="I637" s="832"/>
      <c r="J637" s="832"/>
      <c r="K637" s="832"/>
      <c r="L637" s="829"/>
      <c r="M637" s="829" t="s">
        <v>2088</v>
      </c>
    </row>
    <row r="638" spans="1:13" ht="15.75">
      <c r="A638" s="821">
        <v>2</v>
      </c>
      <c r="B638" s="824" t="s">
        <v>273</v>
      </c>
      <c r="C638" s="824" t="s">
        <v>2082</v>
      </c>
      <c r="D638" s="824" t="s">
        <v>1416</v>
      </c>
      <c r="E638" s="832">
        <v>9420589591</v>
      </c>
      <c r="F638" s="832">
        <v>51</v>
      </c>
      <c r="G638" s="832">
        <v>37</v>
      </c>
      <c r="H638" s="832" t="s">
        <v>523</v>
      </c>
      <c r="I638" s="832">
        <v>5</v>
      </c>
      <c r="J638" s="832">
        <v>7</v>
      </c>
      <c r="K638" s="832">
        <v>2</v>
      </c>
      <c r="L638" s="829">
        <v>5</v>
      </c>
      <c r="M638" s="831">
        <v>0.82140000000000002</v>
      </c>
    </row>
    <row r="639" spans="1:13" ht="16.5" thickBot="1">
      <c r="A639" s="822"/>
      <c r="B639" s="825"/>
      <c r="C639" s="825" t="s">
        <v>66</v>
      </c>
      <c r="D639" s="825"/>
      <c r="E639" s="826"/>
      <c r="F639" s="833"/>
      <c r="G639" s="833"/>
      <c r="H639" s="833"/>
      <c r="I639" s="833"/>
      <c r="J639" s="833"/>
      <c r="K639" s="833"/>
      <c r="L639" s="826"/>
      <c r="M639" s="826"/>
    </row>
    <row r="640" spans="1:13" ht="15.75">
      <c r="A640" s="821"/>
      <c r="B640" s="824"/>
      <c r="C640" s="824"/>
      <c r="D640" s="829"/>
      <c r="E640" s="832"/>
      <c r="F640" s="832"/>
      <c r="G640" s="832"/>
      <c r="H640" s="832"/>
      <c r="I640" s="832"/>
      <c r="J640" s="832"/>
      <c r="K640" s="832"/>
      <c r="L640" s="824"/>
      <c r="M640" s="829"/>
    </row>
    <row r="641" spans="1:13" ht="15.75">
      <c r="A641" s="821">
        <v>3</v>
      </c>
      <c r="B641" s="824" t="s">
        <v>273</v>
      </c>
      <c r="C641" s="824" t="s">
        <v>2082</v>
      </c>
      <c r="D641" s="829" t="s">
        <v>2073</v>
      </c>
      <c r="E641" s="832">
        <v>9011610698</v>
      </c>
      <c r="F641" s="832">
        <v>51</v>
      </c>
      <c r="G641" s="832">
        <v>37</v>
      </c>
      <c r="H641" s="832">
        <v>1</v>
      </c>
      <c r="I641" s="832">
        <v>4</v>
      </c>
      <c r="J641" s="832">
        <v>9</v>
      </c>
      <c r="K641" s="832">
        <v>15</v>
      </c>
      <c r="L641" s="824">
        <v>3</v>
      </c>
      <c r="M641" s="831">
        <v>0.90620000000000001</v>
      </c>
    </row>
    <row r="642" spans="1:13" ht="16.5" thickBot="1">
      <c r="A642" s="822"/>
      <c r="B642" s="825"/>
      <c r="C642" s="825" t="s">
        <v>69</v>
      </c>
      <c r="D642" s="826"/>
      <c r="E642" s="825"/>
      <c r="F642" s="826"/>
      <c r="G642" s="826"/>
      <c r="H642" s="826"/>
      <c r="I642" s="826"/>
      <c r="J642" s="826"/>
      <c r="K642" s="826"/>
      <c r="L642" s="826"/>
      <c r="M642" s="826"/>
    </row>
    <row r="643" spans="1:13" ht="15.75">
      <c r="A643" s="820"/>
      <c r="B643" s="823"/>
      <c r="C643" s="823"/>
      <c r="D643" s="823"/>
      <c r="E643" s="827"/>
      <c r="F643" s="827"/>
      <c r="G643" s="827"/>
      <c r="H643" s="827"/>
      <c r="I643" s="827"/>
      <c r="J643" s="827"/>
      <c r="K643" s="827"/>
      <c r="L643" s="828"/>
      <c r="M643" s="828"/>
    </row>
    <row r="644" spans="1:13" ht="15.75">
      <c r="A644" s="821">
        <v>1</v>
      </c>
      <c r="B644" s="824" t="s">
        <v>278</v>
      </c>
      <c r="C644" s="824" t="s">
        <v>2082</v>
      </c>
      <c r="D644" s="824" t="s">
        <v>1412</v>
      </c>
      <c r="E644" s="832">
        <v>9765362770</v>
      </c>
      <c r="F644" s="832">
        <v>512</v>
      </c>
      <c r="G644" s="832">
        <v>486</v>
      </c>
      <c r="H644" s="832">
        <v>13</v>
      </c>
      <c r="I644" s="832">
        <v>42</v>
      </c>
      <c r="J644" s="832">
        <v>78</v>
      </c>
      <c r="K644" s="832">
        <v>157</v>
      </c>
      <c r="L644" s="829">
        <v>171</v>
      </c>
      <c r="M644" s="831">
        <v>0.629</v>
      </c>
    </row>
    <row r="645" spans="1:13" ht="16.5" thickBot="1">
      <c r="A645" s="822"/>
      <c r="B645" s="825"/>
      <c r="C645" s="825" t="s">
        <v>78</v>
      </c>
      <c r="D645" s="825"/>
      <c r="E645" s="825"/>
      <c r="F645" s="826"/>
      <c r="G645" s="826"/>
      <c r="H645" s="826"/>
      <c r="I645" s="826"/>
      <c r="J645" s="826"/>
      <c r="K645" s="826"/>
      <c r="L645" s="830" t="s">
        <v>2086</v>
      </c>
      <c r="M645" s="826"/>
    </row>
    <row r="646" spans="1:13" ht="15.75">
      <c r="A646" s="821"/>
      <c r="B646" s="824"/>
      <c r="C646" s="824"/>
      <c r="D646" s="824"/>
      <c r="E646" s="832"/>
      <c r="F646" s="832"/>
      <c r="G646" s="832"/>
      <c r="H646" s="832"/>
      <c r="I646" s="832"/>
      <c r="J646" s="832"/>
      <c r="K646" s="832"/>
      <c r="L646" s="829"/>
      <c r="M646" s="829"/>
    </row>
    <row r="647" spans="1:13" ht="15.75">
      <c r="A647" s="821">
        <v>2</v>
      </c>
      <c r="B647" s="824" t="s">
        <v>273</v>
      </c>
      <c r="C647" s="824" t="s">
        <v>2082</v>
      </c>
      <c r="D647" s="824" t="s">
        <v>1412</v>
      </c>
      <c r="E647" s="832">
        <v>9765362770</v>
      </c>
      <c r="F647" s="832">
        <v>178</v>
      </c>
      <c r="G647" s="832">
        <v>161</v>
      </c>
      <c r="H647" s="832">
        <v>10</v>
      </c>
      <c r="I647" s="832">
        <v>30</v>
      </c>
      <c r="J647" s="832">
        <v>50</v>
      </c>
      <c r="K647" s="832">
        <v>48</v>
      </c>
      <c r="L647" s="829">
        <v>10</v>
      </c>
      <c r="M647" s="831">
        <v>0.93240000000000001</v>
      </c>
    </row>
    <row r="648" spans="1:13" ht="16.5" thickBot="1">
      <c r="A648" s="822"/>
      <c r="B648" s="825"/>
      <c r="C648" s="825" t="s">
        <v>71</v>
      </c>
      <c r="D648" s="825"/>
      <c r="E648" s="825"/>
      <c r="F648" s="826"/>
      <c r="G648" s="826"/>
      <c r="H648" s="826"/>
      <c r="I648" s="826"/>
      <c r="J648" s="826"/>
      <c r="K648" s="826"/>
      <c r="L648" s="826"/>
      <c r="M648" s="826"/>
    </row>
    <row r="649" spans="1:13" ht="15.75">
      <c r="A649" s="821"/>
      <c r="B649" s="824"/>
      <c r="C649" s="824"/>
      <c r="D649" s="829"/>
      <c r="E649" s="832"/>
      <c r="F649" s="824"/>
      <c r="G649" s="824"/>
      <c r="H649" s="824"/>
      <c r="I649" s="824"/>
      <c r="J649" s="829"/>
      <c r="K649" s="829"/>
      <c r="L649" s="829"/>
      <c r="M649" s="829"/>
    </row>
    <row r="650" spans="1:13" ht="15.75">
      <c r="A650" s="821">
        <v>3</v>
      </c>
      <c r="B650" s="824" t="s">
        <v>266</v>
      </c>
      <c r="C650" s="824" t="s">
        <v>2082</v>
      </c>
      <c r="D650" s="824" t="s">
        <v>1412</v>
      </c>
      <c r="E650" s="832">
        <v>9765362770</v>
      </c>
      <c r="F650" s="824">
        <v>205</v>
      </c>
      <c r="G650" s="824">
        <v>180</v>
      </c>
      <c r="H650" s="824">
        <v>21</v>
      </c>
      <c r="I650" s="824">
        <v>66</v>
      </c>
      <c r="J650" s="829">
        <v>51</v>
      </c>
      <c r="K650" s="829">
        <v>33</v>
      </c>
      <c r="L650" s="829">
        <v>4</v>
      </c>
      <c r="M650" s="831">
        <v>0.97709999999999997</v>
      </c>
    </row>
    <row r="651" spans="1:13" ht="16.5" thickBot="1">
      <c r="A651" s="822"/>
      <c r="B651" s="825"/>
      <c r="C651" s="825" t="s">
        <v>76</v>
      </c>
      <c r="D651" s="830"/>
      <c r="E651" s="825"/>
      <c r="F651" s="826"/>
      <c r="G651" s="826"/>
      <c r="H651" s="826"/>
      <c r="I651" s="826"/>
      <c r="J651" s="826"/>
      <c r="K651" s="826"/>
      <c r="L651" s="830" t="s">
        <v>2084</v>
      </c>
      <c r="M651" s="826"/>
    </row>
    <row r="653" spans="1:13" ht="31.5">
      <c r="A653" s="929" t="s">
        <v>0</v>
      </c>
      <c r="B653" s="929"/>
      <c r="C653" s="929"/>
      <c r="D653" s="929"/>
      <c r="E653" s="929"/>
      <c r="F653" s="929"/>
      <c r="G653" s="929"/>
      <c r="H653" s="929"/>
      <c r="I653" s="929"/>
      <c r="J653" s="929"/>
      <c r="K653" s="929"/>
      <c r="L653" s="929"/>
      <c r="M653" s="929"/>
    </row>
    <row r="654" spans="1:13" ht="26.25">
      <c r="A654" s="930" t="s">
        <v>1</v>
      </c>
      <c r="B654" s="930"/>
      <c r="C654" s="930"/>
      <c r="D654" s="930"/>
      <c r="E654" s="930"/>
      <c r="F654" s="930"/>
      <c r="G654" s="930"/>
      <c r="H654" s="930"/>
      <c r="I654" s="930"/>
      <c r="J654" s="930"/>
      <c r="K654" s="930"/>
      <c r="L654" s="930"/>
      <c r="M654" s="930"/>
    </row>
    <row r="655" spans="1:13">
      <c r="A655" s="932" t="s">
        <v>2</v>
      </c>
      <c r="B655" s="932"/>
      <c r="C655" s="932"/>
      <c r="D655" s="932"/>
      <c r="E655" s="932"/>
      <c r="F655" s="932"/>
      <c r="G655" s="932"/>
      <c r="H655" s="932"/>
      <c r="I655" s="932"/>
      <c r="J655" s="932"/>
      <c r="K655" s="932"/>
      <c r="L655" s="932"/>
      <c r="M655" s="932"/>
    </row>
    <row r="656" spans="1:13" ht="23.25">
      <c r="A656" s="933" t="s">
        <v>3</v>
      </c>
      <c r="B656" s="933"/>
      <c r="C656" s="933"/>
      <c r="D656" s="933"/>
      <c r="E656" s="933"/>
      <c r="F656" s="933"/>
      <c r="G656" s="934" t="s">
        <v>2089</v>
      </c>
      <c r="H656" s="935"/>
      <c r="I656" s="935"/>
      <c r="J656" s="935"/>
      <c r="K656" s="935"/>
      <c r="L656" s="935"/>
      <c r="M656" s="935"/>
    </row>
    <row r="657" spans="1:13" ht="21">
      <c r="A657" s="928" t="s">
        <v>5</v>
      </c>
      <c r="B657" s="923" t="s">
        <v>6</v>
      </c>
      <c r="C657" s="928" t="s">
        <v>7</v>
      </c>
      <c r="D657" s="938" t="s">
        <v>8</v>
      </c>
      <c r="E657" s="938"/>
      <c r="F657" s="928" t="s">
        <v>9</v>
      </c>
      <c r="G657" s="928" t="s">
        <v>10</v>
      </c>
      <c r="H657" s="928" t="s">
        <v>11</v>
      </c>
      <c r="I657" s="928"/>
      <c r="J657" s="928"/>
      <c r="K657" s="928"/>
      <c r="L657" s="928" t="s">
        <v>12</v>
      </c>
      <c r="M657" s="939" t="s">
        <v>13</v>
      </c>
    </row>
    <row r="658" spans="1:13" ht="42.75" thickBot="1">
      <c r="A658" s="928"/>
      <c r="B658" s="937"/>
      <c r="C658" s="928"/>
      <c r="D658" s="805" t="s">
        <v>14</v>
      </c>
      <c r="E658" s="804" t="s">
        <v>15</v>
      </c>
      <c r="F658" s="928"/>
      <c r="G658" s="928"/>
      <c r="H658" s="804" t="s">
        <v>16</v>
      </c>
      <c r="I658" s="804" t="s">
        <v>17</v>
      </c>
      <c r="J658" s="804" t="s">
        <v>18</v>
      </c>
      <c r="K658" s="804" t="s">
        <v>19</v>
      </c>
      <c r="L658" s="928"/>
      <c r="M658" s="939"/>
    </row>
    <row r="659" spans="1:13" ht="15.75" thickBot="1">
      <c r="A659" s="845">
        <v>1</v>
      </c>
      <c r="B659" s="846" t="s">
        <v>255</v>
      </c>
      <c r="C659" s="846" t="s">
        <v>2091</v>
      </c>
      <c r="D659" s="847" t="s">
        <v>2080</v>
      </c>
      <c r="E659" s="846">
        <v>8329341140</v>
      </c>
      <c r="F659" s="846">
        <v>36</v>
      </c>
      <c r="G659" s="846">
        <v>25</v>
      </c>
      <c r="H659" s="846">
        <v>14</v>
      </c>
      <c r="I659" s="846">
        <v>7</v>
      </c>
      <c r="J659" s="846">
        <v>0</v>
      </c>
      <c r="K659" s="846">
        <v>0</v>
      </c>
      <c r="L659" s="846">
        <v>21</v>
      </c>
      <c r="M659" s="896">
        <v>1</v>
      </c>
    </row>
    <row r="660" spans="1:13" ht="15.75" thickBot="1">
      <c r="A660" s="844">
        <v>2</v>
      </c>
      <c r="B660" s="818" t="s">
        <v>255</v>
      </c>
      <c r="C660" s="818" t="s">
        <v>2092</v>
      </c>
      <c r="D660" s="816" t="s">
        <v>2081</v>
      </c>
      <c r="E660" s="818">
        <v>9423477273</v>
      </c>
      <c r="F660" s="818">
        <v>36</v>
      </c>
      <c r="G660" s="818">
        <v>25</v>
      </c>
      <c r="H660" s="818">
        <v>5</v>
      </c>
      <c r="I660" s="818">
        <v>13</v>
      </c>
      <c r="J660" s="818">
        <v>5</v>
      </c>
      <c r="K660" s="818">
        <v>1</v>
      </c>
      <c r="L660" s="818">
        <v>24</v>
      </c>
      <c r="M660" s="896">
        <v>1</v>
      </c>
    </row>
    <row r="661" spans="1:13" ht="15.75" thickBot="1">
      <c r="A661" s="844">
        <v>3</v>
      </c>
      <c r="B661" s="818" t="s">
        <v>255</v>
      </c>
      <c r="C661" s="818" t="s">
        <v>2093</v>
      </c>
      <c r="D661" s="816" t="s">
        <v>1416</v>
      </c>
      <c r="E661" s="818">
        <v>9420589591</v>
      </c>
      <c r="F661" s="818">
        <v>36</v>
      </c>
      <c r="G661" s="818">
        <v>25</v>
      </c>
      <c r="H661" s="818">
        <v>12</v>
      </c>
      <c r="I661" s="818">
        <v>13</v>
      </c>
      <c r="J661" s="818">
        <v>0</v>
      </c>
      <c r="K661" s="818">
        <v>0</v>
      </c>
      <c r="L661" s="818">
        <v>25</v>
      </c>
      <c r="M661" s="896">
        <v>1</v>
      </c>
    </row>
    <row r="662" spans="1:13" ht="15.75" thickBot="1">
      <c r="A662" s="844">
        <v>4</v>
      </c>
      <c r="B662" s="818" t="s">
        <v>255</v>
      </c>
      <c r="C662" s="818" t="s">
        <v>2094</v>
      </c>
      <c r="D662" s="816" t="s">
        <v>1412</v>
      </c>
      <c r="E662" s="816">
        <v>9765362770</v>
      </c>
      <c r="F662" s="818">
        <v>36</v>
      </c>
      <c r="G662" s="818">
        <v>25</v>
      </c>
      <c r="H662" s="818">
        <v>6</v>
      </c>
      <c r="I662" s="818">
        <v>14</v>
      </c>
      <c r="J662" s="818">
        <v>4</v>
      </c>
      <c r="K662" s="818">
        <v>0</v>
      </c>
      <c r="L662" s="818">
        <v>24</v>
      </c>
      <c r="M662" s="896">
        <v>1</v>
      </c>
    </row>
    <row r="663" spans="1:13" ht="15.75" thickBot="1">
      <c r="A663" s="844">
        <v>5</v>
      </c>
      <c r="B663" s="818" t="s">
        <v>249</v>
      </c>
      <c r="C663" s="818" t="s">
        <v>2095</v>
      </c>
      <c r="D663" s="816" t="s">
        <v>2087</v>
      </c>
      <c r="E663" s="818">
        <v>7588095989</v>
      </c>
      <c r="F663" s="818">
        <v>33</v>
      </c>
      <c r="G663" s="818">
        <v>28</v>
      </c>
      <c r="H663" s="818">
        <v>3</v>
      </c>
      <c r="I663" s="818">
        <v>10</v>
      </c>
      <c r="J663" s="818">
        <v>8</v>
      </c>
      <c r="K663" s="818">
        <v>6</v>
      </c>
      <c r="L663" s="818">
        <v>27</v>
      </c>
      <c r="M663" s="896">
        <v>1</v>
      </c>
    </row>
    <row r="664" spans="1:13" ht="15.75" thickBot="1">
      <c r="A664" s="844">
        <v>6</v>
      </c>
      <c r="B664" s="818" t="s">
        <v>249</v>
      </c>
      <c r="C664" s="818" t="s">
        <v>2096</v>
      </c>
      <c r="D664" s="816" t="s">
        <v>2074</v>
      </c>
      <c r="E664" s="818">
        <v>7796359677</v>
      </c>
      <c r="F664" s="818">
        <v>33</v>
      </c>
      <c r="G664" s="818">
        <v>28</v>
      </c>
      <c r="H664" s="818">
        <v>7</v>
      </c>
      <c r="I664" s="818">
        <v>14</v>
      </c>
      <c r="J664" s="818">
        <v>6</v>
      </c>
      <c r="K664" s="818">
        <v>1</v>
      </c>
      <c r="L664" s="818">
        <v>28</v>
      </c>
      <c r="M664" s="896">
        <v>1</v>
      </c>
    </row>
    <row r="665" spans="1:13" ht="15.75" thickBot="1">
      <c r="A665" s="844">
        <v>7</v>
      </c>
      <c r="B665" s="818" t="s">
        <v>249</v>
      </c>
      <c r="C665" s="818" t="s">
        <v>2097</v>
      </c>
      <c r="D665" s="816" t="s">
        <v>2073</v>
      </c>
      <c r="E665" s="818">
        <v>9011610698</v>
      </c>
      <c r="F665" s="818">
        <v>33</v>
      </c>
      <c r="G665" s="818">
        <v>28</v>
      </c>
      <c r="H665" s="818">
        <v>7</v>
      </c>
      <c r="I665" s="818">
        <v>15</v>
      </c>
      <c r="J665" s="818">
        <v>4</v>
      </c>
      <c r="K665" s="818">
        <v>2</v>
      </c>
      <c r="L665" s="818">
        <v>28</v>
      </c>
      <c r="M665" s="896">
        <v>1</v>
      </c>
    </row>
    <row r="666" spans="1:13" ht="15.75" thickBot="1">
      <c r="A666" s="844">
        <v>8</v>
      </c>
      <c r="B666" s="818" t="s">
        <v>249</v>
      </c>
      <c r="C666" s="818" t="s">
        <v>2098</v>
      </c>
      <c r="D666" s="816" t="s">
        <v>2077</v>
      </c>
      <c r="E666" s="818">
        <v>9356513037</v>
      </c>
      <c r="F666" s="818">
        <v>33</v>
      </c>
      <c r="G666" s="818">
        <v>28</v>
      </c>
      <c r="H666" s="818">
        <v>8</v>
      </c>
      <c r="I666" s="818">
        <v>12</v>
      </c>
      <c r="J666" s="818">
        <v>8</v>
      </c>
      <c r="K666" s="818">
        <v>0</v>
      </c>
      <c r="L666" s="818">
        <v>28</v>
      </c>
      <c r="M666" s="896">
        <v>1</v>
      </c>
    </row>
    <row r="667" spans="1:13">
      <c r="A667" s="894"/>
      <c r="B667" s="894"/>
      <c r="C667" s="894"/>
      <c r="D667" s="895"/>
      <c r="E667" s="894"/>
      <c r="F667" s="894"/>
      <c r="G667" s="894"/>
      <c r="H667" s="894"/>
      <c r="I667" s="894"/>
      <c r="J667" s="894"/>
      <c r="K667" s="894"/>
      <c r="L667" s="894"/>
      <c r="M667" s="894"/>
    </row>
    <row r="668" spans="1:13">
      <c r="A668" s="894"/>
      <c r="B668" s="894"/>
      <c r="C668" s="894"/>
      <c r="D668" s="895"/>
      <c r="E668" s="894"/>
      <c r="F668" s="894"/>
      <c r="G668" s="894"/>
      <c r="H668" s="894"/>
      <c r="I668" s="894"/>
      <c r="J668" s="894"/>
      <c r="K668" s="894"/>
      <c r="L668" s="894"/>
      <c r="M668" s="894"/>
    </row>
    <row r="669" spans="1:13" ht="31.5">
      <c r="A669" s="929" t="s">
        <v>0</v>
      </c>
      <c r="B669" s="929"/>
      <c r="C669" s="929"/>
      <c r="D669" s="929"/>
      <c r="E669" s="929"/>
      <c r="F669" s="929"/>
      <c r="G669" s="929"/>
      <c r="H669" s="929"/>
      <c r="I669" s="929"/>
      <c r="J669" s="929"/>
      <c r="K669" s="929"/>
      <c r="L669" s="929"/>
      <c r="M669" s="929"/>
    </row>
    <row r="670" spans="1:13" ht="26.25">
      <c r="A670" s="930" t="s">
        <v>1</v>
      </c>
      <c r="B670" s="930"/>
      <c r="C670" s="930"/>
      <c r="D670" s="930"/>
      <c r="E670" s="930"/>
      <c r="F670" s="930"/>
      <c r="G670" s="930"/>
      <c r="H670" s="930"/>
      <c r="I670" s="930"/>
      <c r="J670" s="930"/>
      <c r="K670" s="930"/>
      <c r="L670" s="930"/>
      <c r="M670" s="930"/>
    </row>
    <row r="671" spans="1:13">
      <c r="A671" s="932" t="s">
        <v>2</v>
      </c>
      <c r="B671" s="932"/>
      <c r="C671" s="932"/>
      <c r="D671" s="932"/>
      <c r="E671" s="932"/>
      <c r="F671" s="932"/>
      <c r="G671" s="932"/>
      <c r="H671" s="932"/>
      <c r="I671" s="932"/>
      <c r="J671" s="932"/>
      <c r="K671" s="932"/>
      <c r="L671" s="932"/>
      <c r="M671" s="932"/>
    </row>
    <row r="672" spans="1:13" ht="23.25" customHeight="1">
      <c r="A672" s="892" t="s">
        <v>3</v>
      </c>
      <c r="B672" s="892"/>
      <c r="C672" s="892"/>
      <c r="D672" s="892"/>
      <c r="E672" s="892"/>
      <c r="F672" s="892"/>
      <c r="G672" s="892"/>
      <c r="H672" s="893" t="s">
        <v>2099</v>
      </c>
      <c r="I672" s="893"/>
      <c r="J672" s="893"/>
      <c r="K672" s="893"/>
    </row>
    <row r="673" spans="1:13" ht="21" customHeight="1">
      <c r="A673" s="850" t="s">
        <v>5</v>
      </c>
      <c r="B673" s="850" t="s">
        <v>6</v>
      </c>
      <c r="C673" s="850" t="s">
        <v>7</v>
      </c>
      <c r="D673" s="851" t="s">
        <v>8</v>
      </c>
      <c r="E673" s="851"/>
      <c r="F673" s="850" t="s">
        <v>9</v>
      </c>
      <c r="G673" s="850" t="s">
        <v>10</v>
      </c>
      <c r="H673" s="850" t="s">
        <v>11</v>
      </c>
      <c r="I673" s="850"/>
      <c r="J673" s="850"/>
      <c r="K673" s="850"/>
      <c r="L673" s="850" t="s">
        <v>12</v>
      </c>
      <c r="M673" s="850" t="s">
        <v>13</v>
      </c>
    </row>
    <row r="674" spans="1:13">
      <c r="A674" s="850"/>
      <c r="B674" s="850"/>
      <c r="C674" s="850"/>
      <c r="D674" s="852" t="s">
        <v>14</v>
      </c>
      <c r="E674" s="853" t="s">
        <v>15</v>
      </c>
      <c r="F674" s="850"/>
      <c r="G674" s="850"/>
      <c r="H674" s="853" t="s">
        <v>16</v>
      </c>
      <c r="I674" s="853" t="s">
        <v>17</v>
      </c>
      <c r="J674" s="853" t="s">
        <v>18</v>
      </c>
      <c r="K674" s="853" t="s">
        <v>19</v>
      </c>
      <c r="L674" s="850"/>
      <c r="M674" s="850"/>
    </row>
    <row r="675" spans="1:13" ht="31.5">
      <c r="A675" s="854">
        <v>1</v>
      </c>
      <c r="B675" s="557" t="s">
        <v>1178</v>
      </c>
      <c r="C675" s="557" t="s">
        <v>2194</v>
      </c>
      <c r="D675" s="557" t="s">
        <v>925</v>
      </c>
      <c r="E675" s="557">
        <v>9921840515</v>
      </c>
      <c r="F675" s="860">
        <v>328</v>
      </c>
      <c r="G675" s="860">
        <v>316</v>
      </c>
      <c r="H675" s="860">
        <v>70</v>
      </c>
      <c r="I675" s="861">
        <v>87</v>
      </c>
      <c r="J675" s="861">
        <v>83</v>
      </c>
      <c r="K675" s="848">
        <v>70</v>
      </c>
      <c r="L675" s="848">
        <v>310</v>
      </c>
      <c r="M675" s="862">
        <v>0.98099999999999998</v>
      </c>
    </row>
    <row r="676" spans="1:13" ht="31.5">
      <c r="A676" s="854"/>
      <c r="B676" s="557"/>
      <c r="C676" s="557" t="s">
        <v>2195</v>
      </c>
      <c r="D676" s="557" t="s">
        <v>1678</v>
      </c>
      <c r="E676" s="557">
        <v>9823709395</v>
      </c>
      <c r="F676" s="860">
        <v>328</v>
      </c>
      <c r="G676" s="860">
        <v>318</v>
      </c>
      <c r="H676" s="860">
        <v>105</v>
      </c>
      <c r="I676" s="861">
        <v>101</v>
      </c>
      <c r="J676" s="861">
        <v>78</v>
      </c>
      <c r="K676" s="848">
        <v>33</v>
      </c>
      <c r="L676" s="848">
        <v>317</v>
      </c>
      <c r="M676" s="862">
        <v>0.99680000000000002</v>
      </c>
    </row>
    <row r="677" spans="1:13" ht="31.5">
      <c r="A677" s="854"/>
      <c r="B677" s="557"/>
      <c r="C677" s="557" t="s">
        <v>1679</v>
      </c>
      <c r="D677" s="557" t="s">
        <v>1680</v>
      </c>
      <c r="E677" s="557">
        <v>8275255280</v>
      </c>
      <c r="F677" s="860">
        <v>328</v>
      </c>
      <c r="G677" s="860">
        <v>321</v>
      </c>
      <c r="H677" s="860">
        <v>103</v>
      </c>
      <c r="I677" s="861">
        <v>97</v>
      </c>
      <c r="J677" s="861">
        <v>87</v>
      </c>
      <c r="K677" s="848">
        <v>59</v>
      </c>
      <c r="L677" s="848">
        <v>321</v>
      </c>
      <c r="M677" s="862">
        <v>1</v>
      </c>
    </row>
    <row r="678" spans="1:13" ht="31.5">
      <c r="A678" s="854"/>
      <c r="B678" s="557"/>
      <c r="C678" s="557" t="s">
        <v>2196</v>
      </c>
      <c r="D678" s="557" t="s">
        <v>1681</v>
      </c>
      <c r="E678" s="557">
        <v>9823709395</v>
      </c>
      <c r="F678" s="860">
        <v>328</v>
      </c>
      <c r="G678" s="860">
        <v>311</v>
      </c>
      <c r="H678" s="860">
        <v>23</v>
      </c>
      <c r="I678" s="861">
        <v>46</v>
      </c>
      <c r="J678" s="861">
        <v>138</v>
      </c>
      <c r="K678" s="848">
        <v>71</v>
      </c>
      <c r="L678" s="848">
        <v>278</v>
      </c>
      <c r="M678" s="862">
        <v>0.89390000000000003</v>
      </c>
    </row>
    <row r="679" spans="1:13" ht="31.5">
      <c r="A679" s="854"/>
      <c r="B679" s="557"/>
      <c r="C679" s="557" t="s">
        <v>2197</v>
      </c>
      <c r="D679" s="557" t="s">
        <v>925</v>
      </c>
      <c r="E679" s="557">
        <v>9921840515</v>
      </c>
      <c r="F679" s="860">
        <v>328</v>
      </c>
      <c r="G679" s="860">
        <v>308</v>
      </c>
      <c r="H679" s="860">
        <v>12</v>
      </c>
      <c r="I679" s="861">
        <v>40</v>
      </c>
      <c r="J679" s="861">
        <v>140</v>
      </c>
      <c r="K679" s="848">
        <v>95</v>
      </c>
      <c r="L679" s="848">
        <v>287</v>
      </c>
      <c r="M679" s="862">
        <v>0.93179999999999996</v>
      </c>
    </row>
    <row r="680" spans="1:13" ht="31.5">
      <c r="A680" s="854"/>
      <c r="B680" s="557"/>
      <c r="C680" s="557" t="s">
        <v>1682</v>
      </c>
      <c r="D680" s="557" t="s">
        <v>1680</v>
      </c>
      <c r="E680" s="557">
        <v>9921840515</v>
      </c>
      <c r="F680" s="860">
        <v>328</v>
      </c>
      <c r="G680" s="860">
        <v>312</v>
      </c>
      <c r="H680" s="860">
        <v>53</v>
      </c>
      <c r="I680" s="861">
        <v>74</v>
      </c>
      <c r="J680" s="861">
        <v>116</v>
      </c>
      <c r="K680" s="848">
        <v>69</v>
      </c>
      <c r="L680" s="848">
        <v>312</v>
      </c>
      <c r="M680" s="862">
        <v>1</v>
      </c>
    </row>
    <row r="681" spans="1:13" ht="15.75">
      <c r="A681" s="854">
        <v>2</v>
      </c>
      <c r="B681" s="863" t="s">
        <v>929</v>
      </c>
      <c r="C681" s="557" t="s">
        <v>2100</v>
      </c>
      <c r="D681" s="557" t="s">
        <v>2101</v>
      </c>
      <c r="E681" s="557">
        <v>9970795578</v>
      </c>
      <c r="F681" s="860">
        <v>239</v>
      </c>
      <c r="G681" s="860">
        <v>231</v>
      </c>
      <c r="H681" s="864">
        <v>28</v>
      </c>
      <c r="I681" s="864">
        <v>95</v>
      </c>
      <c r="J681" s="864">
        <v>80</v>
      </c>
      <c r="K681" s="864">
        <v>23</v>
      </c>
      <c r="L681" s="848">
        <v>226</v>
      </c>
      <c r="M681" s="865">
        <v>0.98</v>
      </c>
    </row>
    <row r="682" spans="1:13" ht="15.75">
      <c r="A682" s="854"/>
      <c r="B682" s="557"/>
      <c r="C682" s="557" t="s">
        <v>2102</v>
      </c>
      <c r="D682" s="557" t="s">
        <v>2103</v>
      </c>
      <c r="E682" s="557">
        <v>8806322372</v>
      </c>
      <c r="F682" s="860">
        <v>239</v>
      </c>
      <c r="G682" s="860">
        <v>231</v>
      </c>
      <c r="H682" s="864">
        <v>101</v>
      </c>
      <c r="I682" s="864">
        <v>72</v>
      </c>
      <c r="J682" s="864">
        <v>38</v>
      </c>
      <c r="K682" s="864">
        <v>14</v>
      </c>
      <c r="L682" s="848">
        <v>225</v>
      </c>
      <c r="M682" s="865">
        <v>0.97</v>
      </c>
    </row>
    <row r="683" spans="1:13" ht="31.5">
      <c r="A683" s="854"/>
      <c r="B683" s="557"/>
      <c r="C683" s="557" t="s">
        <v>2104</v>
      </c>
      <c r="D683" s="557" t="s">
        <v>2105</v>
      </c>
      <c r="E683" s="557" t="s">
        <v>2106</v>
      </c>
      <c r="F683" s="860">
        <v>239</v>
      </c>
      <c r="G683" s="860">
        <v>231</v>
      </c>
      <c r="H683" s="864">
        <v>65</v>
      </c>
      <c r="I683" s="864">
        <v>46</v>
      </c>
      <c r="J683" s="864">
        <v>55</v>
      </c>
      <c r="K683" s="864">
        <v>62</v>
      </c>
      <c r="L683" s="848">
        <v>228</v>
      </c>
      <c r="M683" s="865">
        <v>0.99</v>
      </c>
    </row>
    <row r="684" spans="1:13" ht="15.75">
      <c r="A684" s="854"/>
      <c r="B684" s="557"/>
      <c r="C684" s="557" t="s">
        <v>2107</v>
      </c>
      <c r="D684" s="557" t="s">
        <v>2101</v>
      </c>
      <c r="E684" s="557">
        <v>9970795578</v>
      </c>
      <c r="F684" s="860">
        <v>239</v>
      </c>
      <c r="G684" s="860">
        <v>231</v>
      </c>
      <c r="H684" s="864">
        <v>2</v>
      </c>
      <c r="I684" s="864">
        <v>12</v>
      </c>
      <c r="J684" s="864">
        <v>49</v>
      </c>
      <c r="K684" s="864">
        <v>123</v>
      </c>
      <c r="L684" s="848">
        <v>186</v>
      </c>
      <c r="M684" s="865">
        <v>0.81</v>
      </c>
    </row>
    <row r="685" spans="1:13" ht="15.75">
      <c r="A685" s="854"/>
      <c r="B685" s="557"/>
      <c r="C685" s="557" t="s">
        <v>2108</v>
      </c>
      <c r="D685" s="557" t="s">
        <v>2103</v>
      </c>
      <c r="E685" s="557">
        <v>8806322372</v>
      </c>
      <c r="F685" s="860">
        <v>239</v>
      </c>
      <c r="G685" s="860">
        <v>231</v>
      </c>
      <c r="H685" s="864">
        <v>8</v>
      </c>
      <c r="I685" s="864">
        <v>27</v>
      </c>
      <c r="J685" s="864">
        <v>73</v>
      </c>
      <c r="K685" s="864">
        <v>84</v>
      </c>
      <c r="L685" s="848">
        <v>192</v>
      </c>
      <c r="M685" s="865">
        <v>0.83</v>
      </c>
    </row>
    <row r="686" spans="1:13" ht="31.5">
      <c r="A686" s="854"/>
      <c r="B686" s="557"/>
      <c r="C686" s="557" t="s">
        <v>2109</v>
      </c>
      <c r="D686" s="557" t="s">
        <v>2105</v>
      </c>
      <c r="E686" s="557">
        <v>9420343752</v>
      </c>
      <c r="F686" s="860">
        <v>239</v>
      </c>
      <c r="G686" s="860">
        <v>231</v>
      </c>
      <c r="H686" s="864">
        <v>92</v>
      </c>
      <c r="I686" s="864">
        <v>35</v>
      </c>
      <c r="J686" s="864">
        <v>97</v>
      </c>
      <c r="K686" s="864">
        <v>1</v>
      </c>
      <c r="L686" s="866">
        <v>228</v>
      </c>
      <c r="M686" s="865">
        <v>0.99</v>
      </c>
    </row>
    <row r="687" spans="1:13" ht="31.5">
      <c r="A687" s="854">
        <v>3</v>
      </c>
      <c r="B687" s="557" t="s">
        <v>2110</v>
      </c>
      <c r="C687" s="557" t="s">
        <v>2111</v>
      </c>
      <c r="D687" s="557" t="s">
        <v>2112</v>
      </c>
      <c r="E687" s="557">
        <v>7972297114</v>
      </c>
      <c r="F687" s="860">
        <v>138</v>
      </c>
      <c r="G687" s="860">
        <v>138</v>
      </c>
      <c r="H687" s="860">
        <v>56</v>
      </c>
      <c r="I687" s="861">
        <v>56</v>
      </c>
      <c r="J687" s="861">
        <v>26</v>
      </c>
      <c r="K687" s="848">
        <v>0</v>
      </c>
      <c r="L687" s="848">
        <v>138</v>
      </c>
      <c r="M687" s="862">
        <v>1</v>
      </c>
    </row>
    <row r="688" spans="1:13" ht="15.75">
      <c r="A688" s="854"/>
      <c r="B688" s="557"/>
      <c r="C688" s="557" t="s">
        <v>2113</v>
      </c>
      <c r="D688" s="557" t="s">
        <v>2114</v>
      </c>
      <c r="E688" s="557">
        <v>9527855199</v>
      </c>
      <c r="F688" s="860">
        <v>138</v>
      </c>
      <c r="G688" s="860">
        <v>138</v>
      </c>
      <c r="H688" s="860">
        <v>83</v>
      </c>
      <c r="I688" s="861">
        <v>35</v>
      </c>
      <c r="J688" s="861">
        <v>19</v>
      </c>
      <c r="K688" s="848">
        <v>1</v>
      </c>
      <c r="L688" s="848">
        <v>138</v>
      </c>
      <c r="M688" s="862">
        <v>1</v>
      </c>
    </row>
    <row r="689" spans="1:13" ht="15.75">
      <c r="A689" s="854"/>
      <c r="B689" s="557"/>
      <c r="C689" s="557" t="s">
        <v>2115</v>
      </c>
      <c r="D689" s="557" t="s">
        <v>2116</v>
      </c>
      <c r="E689" s="557">
        <v>9860767530</v>
      </c>
      <c r="F689" s="860">
        <v>138</v>
      </c>
      <c r="G689" s="860">
        <v>138</v>
      </c>
      <c r="H689" s="860">
        <v>40</v>
      </c>
      <c r="I689" s="861">
        <v>35</v>
      </c>
      <c r="J689" s="861">
        <v>62</v>
      </c>
      <c r="K689" s="848">
        <v>1</v>
      </c>
      <c r="L689" s="848">
        <v>138</v>
      </c>
      <c r="M689" s="862">
        <v>1</v>
      </c>
    </row>
    <row r="690" spans="1:13" ht="15.75">
      <c r="A690" s="854"/>
      <c r="B690" s="557"/>
      <c r="C690" s="557" t="s">
        <v>2117</v>
      </c>
      <c r="D690" s="557" t="s">
        <v>2118</v>
      </c>
      <c r="E690" s="557">
        <v>8856822920</v>
      </c>
      <c r="F690" s="860">
        <v>138</v>
      </c>
      <c r="G690" s="860">
        <v>137</v>
      </c>
      <c r="H690" s="860">
        <v>72</v>
      </c>
      <c r="I690" s="861">
        <v>47</v>
      </c>
      <c r="J690" s="861">
        <v>18</v>
      </c>
      <c r="K690" s="848">
        <v>0</v>
      </c>
      <c r="L690" s="848">
        <v>137</v>
      </c>
      <c r="M690" s="862">
        <v>1</v>
      </c>
    </row>
    <row r="691" spans="1:13" ht="15.75">
      <c r="A691" s="854"/>
      <c r="B691" s="557"/>
      <c r="C691" s="557" t="s">
        <v>2119</v>
      </c>
      <c r="D691" s="557" t="s">
        <v>2120</v>
      </c>
      <c r="E691" s="557">
        <v>9420343752</v>
      </c>
      <c r="F691" s="860">
        <v>138</v>
      </c>
      <c r="G691" s="860">
        <v>138</v>
      </c>
      <c r="H691" s="860">
        <v>33</v>
      </c>
      <c r="I691" s="861">
        <v>65</v>
      </c>
      <c r="J691" s="861">
        <v>40</v>
      </c>
      <c r="K691" s="848">
        <v>0</v>
      </c>
      <c r="L691" s="848">
        <v>138</v>
      </c>
      <c r="M691" s="862">
        <v>1</v>
      </c>
    </row>
    <row r="692" spans="1:13" ht="15.75">
      <c r="A692" s="854"/>
      <c r="B692" s="557"/>
      <c r="C692" s="557" t="s">
        <v>2121</v>
      </c>
      <c r="D692" s="557" t="s">
        <v>628</v>
      </c>
      <c r="E692" s="557">
        <v>8275255280</v>
      </c>
      <c r="F692" s="860">
        <v>138</v>
      </c>
      <c r="G692" s="860">
        <v>138</v>
      </c>
      <c r="H692" s="860">
        <v>48</v>
      </c>
      <c r="I692" s="861">
        <v>59</v>
      </c>
      <c r="J692" s="861">
        <v>31</v>
      </c>
      <c r="K692" s="848">
        <v>0</v>
      </c>
      <c r="L692" s="848">
        <v>138</v>
      </c>
      <c r="M692" s="862">
        <v>1</v>
      </c>
    </row>
    <row r="693" spans="1:13" ht="15.75">
      <c r="A693" s="854"/>
      <c r="B693" s="557"/>
      <c r="C693" s="557" t="s">
        <v>2122</v>
      </c>
      <c r="D693" s="557" t="s">
        <v>2123</v>
      </c>
      <c r="E693" s="557">
        <v>7796414756</v>
      </c>
      <c r="F693" s="860">
        <v>138</v>
      </c>
      <c r="G693" s="860">
        <v>137</v>
      </c>
      <c r="H693" s="860">
        <v>79</v>
      </c>
      <c r="I693" s="861">
        <v>26</v>
      </c>
      <c r="J693" s="861">
        <v>32</v>
      </c>
      <c r="K693" s="848">
        <v>0</v>
      </c>
      <c r="L693" s="848">
        <v>137</v>
      </c>
      <c r="M693" s="862">
        <v>1</v>
      </c>
    </row>
    <row r="694" spans="1:13" ht="15.75">
      <c r="A694" s="854"/>
      <c r="B694" s="557"/>
      <c r="C694" s="557" t="s">
        <v>2124</v>
      </c>
      <c r="D694" s="557" t="s">
        <v>611</v>
      </c>
      <c r="E694" s="557">
        <v>9823709395</v>
      </c>
      <c r="F694" s="860">
        <v>138</v>
      </c>
      <c r="G694" s="860">
        <v>138</v>
      </c>
      <c r="H694" s="860">
        <v>19</v>
      </c>
      <c r="I694" s="861">
        <v>30</v>
      </c>
      <c r="J694" s="861">
        <v>86</v>
      </c>
      <c r="K694" s="848">
        <v>2</v>
      </c>
      <c r="L694" s="848">
        <v>137</v>
      </c>
      <c r="M694" s="862">
        <v>0.99270000000000003</v>
      </c>
    </row>
    <row r="695" spans="1:13" ht="15.75">
      <c r="A695" s="854"/>
      <c r="B695" s="557"/>
      <c r="C695" s="557" t="s">
        <v>2125</v>
      </c>
      <c r="D695" s="557" t="s">
        <v>2120</v>
      </c>
      <c r="E695" s="557">
        <v>9420343752</v>
      </c>
      <c r="F695" s="860">
        <v>138</v>
      </c>
      <c r="G695" s="860">
        <v>138</v>
      </c>
      <c r="H695" s="860">
        <v>123</v>
      </c>
      <c r="I695" s="861">
        <v>5</v>
      </c>
      <c r="J695" s="861">
        <v>10</v>
      </c>
      <c r="K695" s="848">
        <v>0</v>
      </c>
      <c r="L695" s="848">
        <v>138</v>
      </c>
      <c r="M695" s="862">
        <v>1</v>
      </c>
    </row>
    <row r="696" spans="1:13" ht="31.5">
      <c r="A696" s="854"/>
      <c r="B696" s="557"/>
      <c r="C696" s="867" t="s">
        <v>2126</v>
      </c>
      <c r="D696" s="557" t="s">
        <v>2127</v>
      </c>
      <c r="E696" s="557">
        <v>7385351638</v>
      </c>
      <c r="F696" s="860">
        <v>138</v>
      </c>
      <c r="G696" s="860">
        <v>137</v>
      </c>
      <c r="H696" s="860">
        <v>85</v>
      </c>
      <c r="I696" s="861">
        <v>36</v>
      </c>
      <c r="J696" s="861">
        <v>16</v>
      </c>
      <c r="K696" s="848">
        <v>0</v>
      </c>
      <c r="L696" s="848">
        <v>137</v>
      </c>
      <c r="M696" s="862">
        <v>1</v>
      </c>
    </row>
    <row r="697" spans="1:13" ht="16.5">
      <c r="A697" s="854"/>
      <c r="B697" s="557"/>
      <c r="C697" s="868" t="s">
        <v>1684</v>
      </c>
      <c r="D697" s="557"/>
      <c r="E697" s="557"/>
      <c r="F697" s="860"/>
      <c r="G697" s="860"/>
      <c r="H697" s="860"/>
      <c r="I697" s="861"/>
      <c r="J697" s="861"/>
      <c r="K697" s="848"/>
      <c r="L697" s="848"/>
      <c r="M697" s="862"/>
    </row>
    <row r="698" spans="1:13" ht="15.75">
      <c r="A698" s="854"/>
      <c r="B698" s="557"/>
      <c r="C698" s="557" t="s">
        <v>2128</v>
      </c>
      <c r="D698" s="557" t="s">
        <v>2129</v>
      </c>
      <c r="E698" s="557">
        <v>7972297114</v>
      </c>
      <c r="F698" s="860">
        <v>138</v>
      </c>
      <c r="G698" s="860">
        <v>137</v>
      </c>
      <c r="H698" s="860">
        <v>6</v>
      </c>
      <c r="I698" s="861">
        <v>8</v>
      </c>
      <c r="J698" s="861">
        <v>35</v>
      </c>
      <c r="K698" s="848">
        <v>35</v>
      </c>
      <c r="L698" s="848">
        <v>84</v>
      </c>
      <c r="M698" s="862">
        <v>0.61309999999999998</v>
      </c>
    </row>
    <row r="699" spans="1:13" ht="31.5">
      <c r="A699" s="854"/>
      <c r="B699" s="557"/>
      <c r="C699" s="557" t="s">
        <v>2130</v>
      </c>
      <c r="D699" s="557" t="s">
        <v>628</v>
      </c>
      <c r="E699" s="557">
        <v>8275255280</v>
      </c>
      <c r="F699" s="860">
        <v>138</v>
      </c>
      <c r="G699" s="860">
        <v>137</v>
      </c>
      <c r="H699" s="860">
        <v>49</v>
      </c>
      <c r="I699" s="861">
        <v>47</v>
      </c>
      <c r="J699" s="861">
        <v>40</v>
      </c>
      <c r="K699" s="848">
        <v>1</v>
      </c>
      <c r="L699" s="848">
        <v>136</v>
      </c>
      <c r="M699" s="862">
        <v>1</v>
      </c>
    </row>
    <row r="700" spans="1:13" ht="15.75">
      <c r="A700" s="854"/>
      <c r="B700" s="557"/>
      <c r="C700" s="557" t="s">
        <v>2131</v>
      </c>
      <c r="D700" s="557" t="s">
        <v>2116</v>
      </c>
      <c r="E700" s="557">
        <v>9860767530</v>
      </c>
      <c r="F700" s="860">
        <v>138</v>
      </c>
      <c r="G700" s="860">
        <v>137</v>
      </c>
      <c r="H700" s="860">
        <v>13</v>
      </c>
      <c r="I700" s="861">
        <v>21</v>
      </c>
      <c r="J700" s="861">
        <v>79</v>
      </c>
      <c r="K700" s="848">
        <v>13</v>
      </c>
      <c r="L700" s="848">
        <v>126</v>
      </c>
      <c r="M700" s="862">
        <v>0.91969999999999996</v>
      </c>
    </row>
    <row r="701" spans="1:13" ht="15.75">
      <c r="A701" s="854"/>
      <c r="B701" s="557"/>
      <c r="C701" s="557" t="s">
        <v>2132</v>
      </c>
      <c r="D701" s="557" t="s">
        <v>2133</v>
      </c>
      <c r="E701" s="557">
        <v>7020382441</v>
      </c>
      <c r="F701" s="860">
        <v>138</v>
      </c>
      <c r="G701" s="860">
        <v>137</v>
      </c>
      <c r="H701" s="860">
        <v>13</v>
      </c>
      <c r="I701" s="861">
        <v>11</v>
      </c>
      <c r="J701" s="861">
        <v>61</v>
      </c>
      <c r="K701" s="848">
        <v>18</v>
      </c>
      <c r="L701" s="848">
        <v>103</v>
      </c>
      <c r="M701" s="862">
        <v>0.75180000000000002</v>
      </c>
    </row>
    <row r="702" spans="1:13" ht="31.5">
      <c r="A702" s="854"/>
      <c r="B702" s="557"/>
      <c r="C702" s="557" t="s">
        <v>2134</v>
      </c>
      <c r="D702" s="557" t="s">
        <v>2118</v>
      </c>
      <c r="E702" s="557">
        <v>8856822920</v>
      </c>
      <c r="F702" s="860">
        <v>138</v>
      </c>
      <c r="G702" s="860">
        <v>136</v>
      </c>
      <c r="H702" s="860">
        <v>117</v>
      </c>
      <c r="I702" s="861">
        <v>16</v>
      </c>
      <c r="J702" s="861">
        <v>3</v>
      </c>
      <c r="K702" s="848">
        <v>0</v>
      </c>
      <c r="L702" s="848">
        <v>136</v>
      </c>
      <c r="M702" s="862">
        <v>1</v>
      </c>
    </row>
    <row r="703" spans="1:13" ht="15.75">
      <c r="A703" s="854"/>
      <c r="B703" s="557"/>
      <c r="C703" s="557" t="s">
        <v>2135</v>
      </c>
      <c r="D703" s="557" t="s">
        <v>2120</v>
      </c>
      <c r="E703" s="557">
        <v>9420343752</v>
      </c>
      <c r="F703" s="860">
        <v>138</v>
      </c>
      <c r="G703" s="860">
        <v>137</v>
      </c>
      <c r="H703" s="860">
        <v>13</v>
      </c>
      <c r="I703" s="861">
        <v>27</v>
      </c>
      <c r="J703" s="861">
        <v>80</v>
      </c>
      <c r="K703" s="848">
        <v>3</v>
      </c>
      <c r="L703" s="848">
        <v>123</v>
      </c>
      <c r="M703" s="862">
        <v>0.89780000000000004</v>
      </c>
    </row>
    <row r="704" spans="1:13" ht="15.75">
      <c r="A704" s="854"/>
      <c r="B704" s="557"/>
      <c r="C704" s="557" t="s">
        <v>2136</v>
      </c>
      <c r="D704" s="557" t="s">
        <v>2120</v>
      </c>
      <c r="E704" s="557">
        <v>9420343752</v>
      </c>
      <c r="F704" s="860">
        <v>138</v>
      </c>
      <c r="G704" s="860">
        <v>137</v>
      </c>
      <c r="H704" s="860">
        <v>27</v>
      </c>
      <c r="I704" s="861">
        <v>23</v>
      </c>
      <c r="J704" s="861">
        <v>63</v>
      </c>
      <c r="K704" s="848">
        <v>10</v>
      </c>
      <c r="L704" s="848">
        <v>123</v>
      </c>
      <c r="M704" s="862">
        <v>0.89780000000000004</v>
      </c>
    </row>
    <row r="705" spans="1:13" ht="31.5">
      <c r="A705" s="854"/>
      <c r="B705" s="557"/>
      <c r="C705" s="557" t="s">
        <v>2137</v>
      </c>
      <c r="D705" s="557" t="s">
        <v>2123</v>
      </c>
      <c r="E705" s="557">
        <v>7796414756</v>
      </c>
      <c r="F705" s="860">
        <v>138</v>
      </c>
      <c r="G705" s="860">
        <v>136</v>
      </c>
      <c r="H705" s="860">
        <v>105</v>
      </c>
      <c r="I705" s="861">
        <v>27</v>
      </c>
      <c r="J705" s="861">
        <v>4</v>
      </c>
      <c r="K705" s="848">
        <v>0</v>
      </c>
      <c r="L705" s="848">
        <v>136</v>
      </c>
      <c r="M705" s="862">
        <v>1</v>
      </c>
    </row>
    <row r="706" spans="1:13" ht="31.5">
      <c r="A706" s="854"/>
      <c r="B706" s="557"/>
      <c r="C706" s="557" t="s">
        <v>2138</v>
      </c>
      <c r="D706" s="557" t="s">
        <v>2112</v>
      </c>
      <c r="E706" s="557">
        <v>7972297114</v>
      </c>
      <c r="F706" s="860">
        <v>138</v>
      </c>
      <c r="G706" s="860">
        <v>137</v>
      </c>
      <c r="H706" s="860">
        <v>26</v>
      </c>
      <c r="I706" s="861">
        <v>24</v>
      </c>
      <c r="J706" s="861">
        <v>57</v>
      </c>
      <c r="K706" s="848">
        <v>9</v>
      </c>
      <c r="L706" s="848">
        <v>116</v>
      </c>
      <c r="M706" s="862">
        <v>0.77370000000000005</v>
      </c>
    </row>
    <row r="707" spans="1:13" ht="31.5">
      <c r="A707" s="854"/>
      <c r="B707" s="557"/>
      <c r="C707" s="557" t="s">
        <v>2139</v>
      </c>
      <c r="D707" s="557" t="s">
        <v>2140</v>
      </c>
      <c r="E707" s="557" t="s">
        <v>2141</v>
      </c>
      <c r="F707" s="860">
        <v>138</v>
      </c>
      <c r="G707" s="860">
        <v>137</v>
      </c>
      <c r="H707" s="860">
        <v>3</v>
      </c>
      <c r="I707" s="861">
        <v>12</v>
      </c>
      <c r="J707" s="861">
        <v>57</v>
      </c>
      <c r="K707" s="848">
        <v>30</v>
      </c>
      <c r="L707" s="848">
        <v>102</v>
      </c>
      <c r="M707" s="862">
        <v>0.74450000000000005</v>
      </c>
    </row>
    <row r="708" spans="1:13" ht="31.5">
      <c r="A708" s="854"/>
      <c r="B708" s="557"/>
      <c r="C708" s="867" t="s">
        <v>2142</v>
      </c>
      <c r="D708" s="557" t="s">
        <v>2143</v>
      </c>
      <c r="E708" s="557">
        <v>7385351638</v>
      </c>
      <c r="F708" s="860">
        <v>138</v>
      </c>
      <c r="G708" s="860">
        <v>136</v>
      </c>
      <c r="H708" s="860">
        <v>93</v>
      </c>
      <c r="I708" s="861">
        <v>22</v>
      </c>
      <c r="J708" s="861">
        <v>20</v>
      </c>
      <c r="K708" s="848">
        <v>1</v>
      </c>
      <c r="L708" s="848">
        <v>136</v>
      </c>
      <c r="M708" s="862">
        <v>1</v>
      </c>
    </row>
    <row r="709" spans="1:13" ht="15.75">
      <c r="A709" s="854"/>
      <c r="B709" s="557"/>
      <c r="C709" s="867"/>
      <c r="D709" s="557"/>
      <c r="E709" s="557"/>
      <c r="F709" s="860"/>
      <c r="G709" s="860"/>
      <c r="H709" s="860"/>
      <c r="I709" s="861"/>
      <c r="J709" s="861"/>
      <c r="K709" s="848"/>
      <c r="L709" s="848"/>
      <c r="M709" s="862"/>
    </row>
    <row r="710" spans="1:13" ht="16.5">
      <c r="A710" s="854">
        <v>4</v>
      </c>
      <c r="B710" s="557" t="s">
        <v>1145</v>
      </c>
      <c r="C710" s="868" t="s">
        <v>1683</v>
      </c>
      <c r="D710" s="557"/>
      <c r="E710" s="557"/>
      <c r="F710" s="860"/>
      <c r="G710" s="860"/>
      <c r="H710" s="860"/>
      <c r="I710" s="861"/>
      <c r="J710" s="861"/>
      <c r="K710" s="848"/>
      <c r="L710" s="848"/>
      <c r="M710" s="862"/>
    </row>
    <row r="711" spans="1:13" ht="15.75">
      <c r="A711" s="856"/>
      <c r="B711" s="860" t="s">
        <v>1687</v>
      </c>
      <c r="C711" s="557" t="s">
        <v>2144</v>
      </c>
      <c r="D711" s="860" t="s">
        <v>615</v>
      </c>
      <c r="E711" s="860">
        <v>7620452579</v>
      </c>
      <c r="F711" s="860">
        <v>24</v>
      </c>
      <c r="G711" s="860">
        <v>24</v>
      </c>
      <c r="H711" s="860">
        <v>16</v>
      </c>
      <c r="I711" s="861">
        <v>5</v>
      </c>
      <c r="J711" s="861">
        <v>3</v>
      </c>
      <c r="K711" s="848" t="s">
        <v>68</v>
      </c>
      <c r="L711" s="848">
        <v>24</v>
      </c>
      <c r="M711" s="848">
        <v>100</v>
      </c>
    </row>
    <row r="712" spans="1:13" ht="15.75">
      <c r="A712" s="856"/>
      <c r="B712" s="860"/>
      <c r="C712" s="557" t="s">
        <v>2145</v>
      </c>
      <c r="D712" s="860" t="s">
        <v>2146</v>
      </c>
      <c r="E712" s="860">
        <v>7796414756</v>
      </c>
      <c r="F712" s="860">
        <v>24</v>
      </c>
      <c r="G712" s="860">
        <v>24</v>
      </c>
      <c r="H712" s="860">
        <v>15</v>
      </c>
      <c r="I712" s="861">
        <v>8</v>
      </c>
      <c r="J712" s="861">
        <v>1</v>
      </c>
      <c r="K712" s="848" t="s">
        <v>68</v>
      </c>
      <c r="L712" s="848">
        <v>24</v>
      </c>
      <c r="M712" s="848">
        <v>100</v>
      </c>
    </row>
    <row r="713" spans="1:13" ht="15.75">
      <c r="A713" s="855"/>
      <c r="B713" s="860"/>
      <c r="C713" s="557" t="s">
        <v>2147</v>
      </c>
      <c r="D713" s="860" t="s">
        <v>2148</v>
      </c>
      <c r="E713" s="860">
        <v>9730476969</v>
      </c>
      <c r="F713" s="860">
        <v>24</v>
      </c>
      <c r="G713" s="860">
        <v>24</v>
      </c>
      <c r="H713" s="860">
        <v>13</v>
      </c>
      <c r="I713" s="861">
        <v>8</v>
      </c>
      <c r="J713" s="861">
        <v>3</v>
      </c>
      <c r="K713" s="848" t="s">
        <v>68</v>
      </c>
      <c r="L713" s="848">
        <v>24</v>
      </c>
      <c r="M713" s="848">
        <v>100</v>
      </c>
    </row>
    <row r="714" spans="1:13" ht="15.75">
      <c r="A714" s="855"/>
      <c r="B714" s="860"/>
      <c r="C714" s="557" t="s">
        <v>2149</v>
      </c>
      <c r="D714" s="860" t="s">
        <v>2150</v>
      </c>
      <c r="E714" s="860">
        <v>7066181425</v>
      </c>
      <c r="F714" s="860">
        <v>24</v>
      </c>
      <c r="G714" s="860">
        <v>24</v>
      </c>
      <c r="H714" s="860">
        <v>1</v>
      </c>
      <c r="I714" s="861">
        <v>15</v>
      </c>
      <c r="J714" s="861">
        <v>7</v>
      </c>
      <c r="K714" s="848" t="s">
        <v>68</v>
      </c>
      <c r="L714" s="848">
        <v>24</v>
      </c>
      <c r="M714" s="848">
        <v>100</v>
      </c>
    </row>
    <row r="715" spans="1:13" ht="15.75">
      <c r="A715" s="855"/>
      <c r="B715" s="860"/>
      <c r="C715" s="557" t="s">
        <v>2151</v>
      </c>
      <c r="D715" s="860" t="s">
        <v>2150</v>
      </c>
      <c r="E715" s="860">
        <v>7066181425</v>
      </c>
      <c r="F715" s="860">
        <v>24</v>
      </c>
      <c r="G715" s="860">
        <v>24</v>
      </c>
      <c r="H715" s="860">
        <v>16</v>
      </c>
      <c r="I715" s="861">
        <v>8</v>
      </c>
      <c r="J715" s="861" t="s">
        <v>68</v>
      </c>
      <c r="K715" s="848" t="s">
        <v>68</v>
      </c>
      <c r="L715" s="848">
        <v>24</v>
      </c>
      <c r="M715" s="848">
        <v>100</v>
      </c>
    </row>
    <row r="716" spans="1:13" ht="31.5">
      <c r="A716" s="856"/>
      <c r="B716" s="860"/>
      <c r="C716" s="557" t="s">
        <v>2152</v>
      </c>
      <c r="D716" s="860" t="s">
        <v>2153</v>
      </c>
      <c r="E716" s="860">
        <v>9823709395</v>
      </c>
      <c r="F716" s="860">
        <v>24</v>
      </c>
      <c r="G716" s="860">
        <v>24</v>
      </c>
      <c r="H716" s="860">
        <v>19</v>
      </c>
      <c r="I716" s="861">
        <v>5</v>
      </c>
      <c r="J716" s="861" t="s">
        <v>68</v>
      </c>
      <c r="K716" s="848" t="s">
        <v>68</v>
      </c>
      <c r="L716" s="848">
        <v>24</v>
      </c>
      <c r="M716" s="848">
        <v>100</v>
      </c>
    </row>
    <row r="717" spans="1:13" ht="16.5">
      <c r="A717" s="856"/>
      <c r="B717" s="860"/>
      <c r="C717" s="868" t="s">
        <v>1684</v>
      </c>
      <c r="D717" s="860"/>
      <c r="E717" s="860"/>
      <c r="F717" s="860"/>
      <c r="G717" s="860"/>
      <c r="H717" s="860"/>
      <c r="I717" s="861"/>
      <c r="J717" s="861"/>
      <c r="K717" s="848"/>
      <c r="L717" s="848"/>
      <c r="M717" s="848"/>
    </row>
    <row r="718" spans="1:13" ht="15.75">
      <c r="A718" s="856"/>
      <c r="B718" s="860"/>
      <c r="C718" s="557" t="s">
        <v>2154</v>
      </c>
      <c r="D718" s="860" t="s">
        <v>615</v>
      </c>
      <c r="E718" s="860">
        <v>7620452579</v>
      </c>
      <c r="F718" s="860">
        <v>24</v>
      </c>
      <c r="G718" s="860">
        <v>24</v>
      </c>
      <c r="H718" s="860" t="s">
        <v>68</v>
      </c>
      <c r="I718" s="861">
        <v>1</v>
      </c>
      <c r="J718" s="861">
        <v>10</v>
      </c>
      <c r="K718" s="848" t="s">
        <v>68</v>
      </c>
      <c r="L718" s="848">
        <v>11</v>
      </c>
      <c r="M718" s="848">
        <v>45.83</v>
      </c>
    </row>
    <row r="719" spans="1:13" ht="15.75">
      <c r="A719" s="856"/>
      <c r="B719" s="860"/>
      <c r="C719" s="557" t="s">
        <v>2155</v>
      </c>
      <c r="D719" s="860" t="s">
        <v>2146</v>
      </c>
      <c r="E719" s="860">
        <v>7796414756</v>
      </c>
      <c r="F719" s="860">
        <v>24</v>
      </c>
      <c r="G719" s="860">
        <v>24</v>
      </c>
      <c r="H719" s="860">
        <v>2</v>
      </c>
      <c r="I719" s="861">
        <v>6</v>
      </c>
      <c r="J719" s="861">
        <v>15</v>
      </c>
      <c r="K719" s="848" t="s">
        <v>68</v>
      </c>
      <c r="L719" s="848">
        <v>23</v>
      </c>
      <c r="M719" s="848">
        <v>95.83</v>
      </c>
    </row>
    <row r="720" spans="1:13" ht="15.75">
      <c r="A720" s="856"/>
      <c r="B720" s="860"/>
      <c r="C720" s="557" t="s">
        <v>2156</v>
      </c>
      <c r="D720" s="860" t="s">
        <v>2148</v>
      </c>
      <c r="E720" s="860">
        <v>9730476969</v>
      </c>
      <c r="F720" s="860">
        <v>24</v>
      </c>
      <c r="G720" s="860">
        <v>24</v>
      </c>
      <c r="H720" s="860" t="s">
        <v>68</v>
      </c>
      <c r="I720" s="861">
        <v>1</v>
      </c>
      <c r="J720" s="861">
        <v>6</v>
      </c>
      <c r="K720" s="848">
        <v>3</v>
      </c>
      <c r="L720" s="848">
        <v>10</v>
      </c>
      <c r="M720" s="848">
        <v>41.66</v>
      </c>
    </row>
    <row r="721" spans="1:13" ht="15.75">
      <c r="A721" s="856"/>
      <c r="B721" s="860"/>
      <c r="C721" s="557" t="s">
        <v>2157</v>
      </c>
      <c r="D721" s="860" t="s">
        <v>2150</v>
      </c>
      <c r="E721" s="860">
        <v>7066181425</v>
      </c>
      <c r="F721" s="860">
        <v>24</v>
      </c>
      <c r="G721" s="860">
        <v>24</v>
      </c>
      <c r="H721" s="860" t="s">
        <v>68</v>
      </c>
      <c r="I721" s="861" t="s">
        <v>68</v>
      </c>
      <c r="J721" s="861">
        <v>6</v>
      </c>
      <c r="K721" s="848">
        <v>11</v>
      </c>
      <c r="L721" s="848">
        <v>17</v>
      </c>
      <c r="M721" s="848">
        <v>70.83</v>
      </c>
    </row>
    <row r="722" spans="1:13" ht="15.75">
      <c r="A722" s="856"/>
      <c r="B722" s="860"/>
      <c r="C722" s="557" t="s">
        <v>2158</v>
      </c>
      <c r="D722" s="860" t="s">
        <v>615</v>
      </c>
      <c r="E722" s="860">
        <v>7620452579</v>
      </c>
      <c r="F722" s="860">
        <v>24</v>
      </c>
      <c r="G722" s="860">
        <v>24</v>
      </c>
      <c r="H722" s="860">
        <v>5</v>
      </c>
      <c r="I722" s="861">
        <v>10</v>
      </c>
      <c r="J722" s="861">
        <v>6</v>
      </c>
      <c r="K722" s="848">
        <v>3</v>
      </c>
      <c r="L722" s="848">
        <v>24</v>
      </c>
      <c r="M722" s="848">
        <v>100</v>
      </c>
    </row>
    <row r="723" spans="1:13" ht="47.25">
      <c r="A723" s="856"/>
      <c r="B723" s="860"/>
      <c r="C723" s="557" t="s">
        <v>2159</v>
      </c>
      <c r="D723" s="860" t="s">
        <v>2160</v>
      </c>
      <c r="E723" s="860">
        <v>9823709395</v>
      </c>
      <c r="F723" s="860">
        <v>24</v>
      </c>
      <c r="G723" s="860">
        <v>24</v>
      </c>
      <c r="H723" s="860">
        <v>15</v>
      </c>
      <c r="I723" s="861">
        <v>8</v>
      </c>
      <c r="J723" s="861">
        <v>1</v>
      </c>
      <c r="K723" s="848" t="s">
        <v>68</v>
      </c>
      <c r="L723" s="848">
        <v>24</v>
      </c>
      <c r="M723" s="848">
        <v>100</v>
      </c>
    </row>
    <row r="724" spans="1:13" ht="15.75">
      <c r="A724" s="854"/>
      <c r="B724" s="557"/>
      <c r="C724" s="557"/>
      <c r="D724" s="557"/>
      <c r="E724" s="557"/>
      <c r="F724" s="860"/>
      <c r="G724" s="860"/>
      <c r="H724" s="860"/>
      <c r="I724" s="861"/>
      <c r="J724" s="861"/>
      <c r="K724" s="848"/>
      <c r="L724" s="848"/>
      <c r="M724" s="862"/>
    </row>
    <row r="725" spans="1:13" ht="16.5">
      <c r="A725" s="854">
        <v>5</v>
      </c>
      <c r="B725" s="557" t="s">
        <v>1145</v>
      </c>
      <c r="C725" s="868" t="s">
        <v>1683</v>
      </c>
      <c r="D725" s="557"/>
      <c r="E725" s="557"/>
      <c r="F725" s="860"/>
      <c r="G725" s="860"/>
      <c r="H725" s="860"/>
      <c r="I725" s="861"/>
      <c r="J725" s="861"/>
      <c r="K725" s="848"/>
      <c r="L725" s="848"/>
      <c r="M725" s="862"/>
    </row>
    <row r="726" spans="1:13" ht="15.75">
      <c r="A726" s="856"/>
      <c r="B726" s="860" t="s">
        <v>1266</v>
      </c>
      <c r="C726" s="557" t="s">
        <v>2144</v>
      </c>
      <c r="D726" s="860" t="s">
        <v>615</v>
      </c>
      <c r="E726" s="860">
        <v>7620452579</v>
      </c>
      <c r="F726" s="860">
        <v>24</v>
      </c>
      <c r="G726" s="860">
        <v>24</v>
      </c>
      <c r="H726" s="860">
        <v>16</v>
      </c>
      <c r="I726" s="861">
        <v>5</v>
      </c>
      <c r="J726" s="861">
        <v>3</v>
      </c>
      <c r="K726" s="848" t="s">
        <v>68</v>
      </c>
      <c r="L726" s="848">
        <v>24</v>
      </c>
      <c r="M726" s="848">
        <v>100</v>
      </c>
    </row>
    <row r="727" spans="1:13" ht="15.75">
      <c r="A727" s="856"/>
      <c r="B727" s="860"/>
      <c r="C727" s="557" t="s">
        <v>2145</v>
      </c>
      <c r="D727" s="860" t="s">
        <v>2146</v>
      </c>
      <c r="E727" s="860">
        <v>7796414756</v>
      </c>
      <c r="F727" s="860">
        <v>24</v>
      </c>
      <c r="G727" s="860">
        <v>24</v>
      </c>
      <c r="H727" s="860">
        <v>15</v>
      </c>
      <c r="I727" s="861">
        <v>3</v>
      </c>
      <c r="J727" s="861">
        <v>6</v>
      </c>
      <c r="K727" s="848" t="s">
        <v>68</v>
      </c>
      <c r="L727" s="848">
        <v>24</v>
      </c>
      <c r="M727" s="848">
        <v>100</v>
      </c>
    </row>
    <row r="728" spans="1:13" ht="15.75">
      <c r="A728" s="855"/>
      <c r="B728" s="860"/>
      <c r="C728" s="557" t="s">
        <v>2147</v>
      </c>
      <c r="D728" s="860" t="s">
        <v>2148</v>
      </c>
      <c r="E728" s="860">
        <v>9730476969</v>
      </c>
      <c r="F728" s="860">
        <v>24</v>
      </c>
      <c r="G728" s="860">
        <v>24</v>
      </c>
      <c r="H728" s="860">
        <v>10</v>
      </c>
      <c r="I728" s="861">
        <v>9</v>
      </c>
      <c r="J728" s="861">
        <v>5</v>
      </c>
      <c r="K728" s="848" t="s">
        <v>68</v>
      </c>
      <c r="L728" s="848">
        <v>24</v>
      </c>
      <c r="M728" s="848">
        <v>100</v>
      </c>
    </row>
    <row r="729" spans="1:13" ht="15.75">
      <c r="A729" s="855"/>
      <c r="B729" s="860"/>
      <c r="C729" s="557" t="s">
        <v>2149</v>
      </c>
      <c r="D729" s="860" t="s">
        <v>2150</v>
      </c>
      <c r="E729" s="860">
        <v>7066181425</v>
      </c>
      <c r="F729" s="860">
        <v>24</v>
      </c>
      <c r="G729" s="860">
        <v>24</v>
      </c>
      <c r="H729" s="860" t="s">
        <v>68</v>
      </c>
      <c r="I729" s="861">
        <v>13</v>
      </c>
      <c r="J729" s="861">
        <v>11</v>
      </c>
      <c r="K729" s="848" t="s">
        <v>68</v>
      </c>
      <c r="L729" s="848">
        <v>24</v>
      </c>
      <c r="M729" s="848">
        <v>100</v>
      </c>
    </row>
    <row r="730" spans="1:13" ht="15.75">
      <c r="A730" s="855"/>
      <c r="B730" s="860"/>
      <c r="C730" s="557" t="s">
        <v>2151</v>
      </c>
      <c r="D730" s="860" t="s">
        <v>2150</v>
      </c>
      <c r="E730" s="860">
        <v>7066181425</v>
      </c>
      <c r="F730" s="860">
        <v>24</v>
      </c>
      <c r="G730" s="860">
        <v>24</v>
      </c>
      <c r="H730" s="860">
        <v>18</v>
      </c>
      <c r="I730" s="861">
        <v>6</v>
      </c>
      <c r="J730" s="861" t="s">
        <v>68</v>
      </c>
      <c r="K730" s="848" t="s">
        <v>68</v>
      </c>
      <c r="L730" s="848">
        <v>24</v>
      </c>
      <c r="M730" s="848">
        <v>100</v>
      </c>
    </row>
    <row r="731" spans="1:13" ht="31.5">
      <c r="A731" s="856"/>
      <c r="B731" s="860"/>
      <c r="C731" s="557" t="s">
        <v>2161</v>
      </c>
      <c r="D731" s="860" t="s">
        <v>2153</v>
      </c>
      <c r="E731" s="860">
        <v>9823709395</v>
      </c>
      <c r="F731" s="860">
        <v>24</v>
      </c>
      <c r="G731" s="860">
        <v>24</v>
      </c>
      <c r="H731" s="860">
        <v>20</v>
      </c>
      <c r="I731" s="861">
        <v>4</v>
      </c>
      <c r="J731" s="861" t="s">
        <v>68</v>
      </c>
      <c r="K731" s="848" t="s">
        <v>68</v>
      </c>
      <c r="L731" s="848">
        <v>24</v>
      </c>
      <c r="M731" s="848">
        <v>100</v>
      </c>
    </row>
    <row r="732" spans="1:13" ht="16.5">
      <c r="A732" s="856"/>
      <c r="B732" s="860"/>
      <c r="C732" s="868" t="s">
        <v>1684</v>
      </c>
      <c r="D732" s="860"/>
      <c r="E732" s="860"/>
      <c r="F732" s="860"/>
      <c r="G732" s="860"/>
      <c r="H732" s="860"/>
      <c r="I732" s="861"/>
      <c r="J732" s="861"/>
      <c r="K732" s="848"/>
      <c r="L732" s="848"/>
      <c r="M732" s="848"/>
    </row>
    <row r="733" spans="1:13" ht="15.75">
      <c r="A733" s="856"/>
      <c r="B733" s="860"/>
      <c r="C733" s="557" t="s">
        <v>2154</v>
      </c>
      <c r="D733" s="860" t="s">
        <v>615</v>
      </c>
      <c r="E733" s="860">
        <v>7620452579</v>
      </c>
      <c r="F733" s="860">
        <v>24</v>
      </c>
      <c r="G733" s="860">
        <v>24</v>
      </c>
      <c r="H733" s="860">
        <v>1</v>
      </c>
      <c r="I733" s="861">
        <v>5</v>
      </c>
      <c r="J733" s="861">
        <v>5</v>
      </c>
      <c r="K733" s="848">
        <v>1</v>
      </c>
      <c r="L733" s="848">
        <v>12</v>
      </c>
      <c r="M733" s="848">
        <v>50</v>
      </c>
    </row>
    <row r="734" spans="1:13" ht="15.75">
      <c r="A734" s="856"/>
      <c r="B734" s="860"/>
      <c r="C734" s="557" t="s">
        <v>2155</v>
      </c>
      <c r="D734" s="860" t="s">
        <v>2146</v>
      </c>
      <c r="E734" s="860">
        <v>7796414756</v>
      </c>
      <c r="F734" s="860">
        <v>24</v>
      </c>
      <c r="G734" s="860">
        <v>24</v>
      </c>
      <c r="H734" s="860">
        <v>1</v>
      </c>
      <c r="I734" s="861">
        <v>4</v>
      </c>
      <c r="J734" s="861">
        <v>10</v>
      </c>
      <c r="K734" s="848" t="s">
        <v>68</v>
      </c>
      <c r="L734" s="848">
        <v>15</v>
      </c>
      <c r="M734" s="848">
        <v>62.5</v>
      </c>
    </row>
    <row r="735" spans="1:13" ht="15.75">
      <c r="A735" s="856"/>
      <c r="B735" s="860"/>
      <c r="C735" s="557" t="s">
        <v>2156</v>
      </c>
      <c r="D735" s="860" t="s">
        <v>2148</v>
      </c>
      <c r="E735" s="860">
        <v>9730476969</v>
      </c>
      <c r="F735" s="860">
        <v>24</v>
      </c>
      <c r="G735" s="860">
        <v>24</v>
      </c>
      <c r="H735" s="860" t="s">
        <v>68</v>
      </c>
      <c r="I735" s="861">
        <v>5</v>
      </c>
      <c r="J735" s="861">
        <v>8</v>
      </c>
      <c r="K735" s="848" t="s">
        <v>68</v>
      </c>
      <c r="L735" s="848">
        <v>13</v>
      </c>
      <c r="M735" s="848">
        <v>54.16</v>
      </c>
    </row>
    <row r="736" spans="1:13" ht="15.75">
      <c r="A736" s="856"/>
      <c r="B736" s="860"/>
      <c r="C736" s="557" t="s">
        <v>2162</v>
      </c>
      <c r="D736" s="860" t="s">
        <v>2150</v>
      </c>
      <c r="E736" s="860">
        <v>7066181425</v>
      </c>
      <c r="F736" s="860">
        <v>24</v>
      </c>
      <c r="G736" s="860">
        <v>24</v>
      </c>
      <c r="H736" s="860" t="s">
        <v>68</v>
      </c>
      <c r="I736" s="861">
        <v>4</v>
      </c>
      <c r="J736" s="861">
        <v>12</v>
      </c>
      <c r="K736" s="848">
        <v>5</v>
      </c>
      <c r="L736" s="848">
        <v>21</v>
      </c>
      <c r="M736" s="848">
        <v>91.66</v>
      </c>
    </row>
    <row r="737" spans="1:13" ht="15.75">
      <c r="A737" s="856"/>
      <c r="B737" s="860"/>
      <c r="C737" s="557" t="s">
        <v>1685</v>
      </c>
      <c r="D737" s="860" t="s">
        <v>615</v>
      </c>
      <c r="E737" s="860">
        <v>7620452579</v>
      </c>
      <c r="F737" s="860">
        <v>24</v>
      </c>
      <c r="G737" s="860">
        <v>24</v>
      </c>
      <c r="H737" s="860">
        <v>10</v>
      </c>
      <c r="I737" s="861">
        <v>13</v>
      </c>
      <c r="J737" s="861">
        <v>1</v>
      </c>
      <c r="K737" s="848" t="s">
        <v>68</v>
      </c>
      <c r="L737" s="848">
        <v>24</v>
      </c>
      <c r="M737" s="848">
        <v>100</v>
      </c>
    </row>
    <row r="738" spans="1:13" ht="47.25">
      <c r="A738" s="856"/>
      <c r="B738" s="860"/>
      <c r="C738" s="557" t="s">
        <v>1686</v>
      </c>
      <c r="D738" s="860" t="s">
        <v>2160</v>
      </c>
      <c r="E738" s="860">
        <v>9823709395</v>
      </c>
      <c r="F738" s="860">
        <v>24</v>
      </c>
      <c r="G738" s="860">
        <v>24</v>
      </c>
      <c r="H738" s="860">
        <v>18</v>
      </c>
      <c r="I738" s="861">
        <v>5</v>
      </c>
      <c r="J738" s="861">
        <v>1</v>
      </c>
      <c r="K738" s="848" t="s">
        <v>68</v>
      </c>
      <c r="L738" s="848">
        <v>24</v>
      </c>
      <c r="M738" s="848">
        <v>100</v>
      </c>
    </row>
    <row r="739" spans="1:13" ht="16.5">
      <c r="A739" s="856">
        <v>6</v>
      </c>
      <c r="B739" s="860" t="s">
        <v>1153</v>
      </c>
      <c r="C739" s="868" t="s">
        <v>1683</v>
      </c>
      <c r="D739" s="860"/>
      <c r="E739" s="860"/>
      <c r="F739" s="860"/>
      <c r="G739" s="860"/>
      <c r="H739" s="860"/>
      <c r="I739" s="861"/>
      <c r="J739" s="861"/>
      <c r="K739" s="848"/>
      <c r="L739" s="848"/>
      <c r="M739" s="848"/>
    </row>
    <row r="740" spans="1:13" ht="15.75">
      <c r="A740" s="856"/>
      <c r="B740" s="860" t="s">
        <v>1687</v>
      </c>
      <c r="C740" s="557" t="s">
        <v>2163</v>
      </c>
      <c r="D740" s="544" t="s">
        <v>2164</v>
      </c>
      <c r="E740" s="860">
        <v>9420229028</v>
      </c>
      <c r="F740" s="860">
        <v>24</v>
      </c>
      <c r="G740" s="860">
        <v>24</v>
      </c>
      <c r="H740" s="544" t="s">
        <v>68</v>
      </c>
      <c r="I740" s="544">
        <v>2</v>
      </c>
      <c r="J740" s="544">
        <v>7</v>
      </c>
      <c r="K740" s="544">
        <v>15</v>
      </c>
      <c r="L740" s="848">
        <v>24</v>
      </c>
      <c r="M740" s="848">
        <v>100</v>
      </c>
    </row>
    <row r="741" spans="1:13" ht="15.75">
      <c r="A741" s="856"/>
      <c r="B741" s="860"/>
      <c r="C741" s="557" t="s">
        <v>2165</v>
      </c>
      <c r="D741" s="544" t="s">
        <v>2166</v>
      </c>
      <c r="E741" s="860">
        <v>9890764004</v>
      </c>
      <c r="F741" s="860">
        <v>24</v>
      </c>
      <c r="G741" s="860">
        <v>24</v>
      </c>
      <c r="H741" s="544" t="s">
        <v>68</v>
      </c>
      <c r="I741" s="544">
        <v>2</v>
      </c>
      <c r="J741" s="544">
        <v>10</v>
      </c>
      <c r="K741" s="544">
        <v>12</v>
      </c>
      <c r="L741" s="848">
        <v>24</v>
      </c>
      <c r="M741" s="848">
        <v>100</v>
      </c>
    </row>
    <row r="742" spans="1:13" ht="15.75">
      <c r="A742" s="856"/>
      <c r="B742" s="860"/>
      <c r="C742" s="557" t="s">
        <v>2167</v>
      </c>
      <c r="D742" s="557" t="s">
        <v>2168</v>
      </c>
      <c r="E742" s="860">
        <v>8856822920</v>
      </c>
      <c r="F742" s="860">
        <v>24</v>
      </c>
      <c r="G742" s="860">
        <v>24</v>
      </c>
      <c r="H742" s="544" t="s">
        <v>68</v>
      </c>
      <c r="I742" s="544">
        <v>9</v>
      </c>
      <c r="J742" s="544">
        <v>12</v>
      </c>
      <c r="K742" s="544">
        <v>3</v>
      </c>
      <c r="L742" s="848">
        <v>24</v>
      </c>
      <c r="M742" s="848">
        <v>100</v>
      </c>
    </row>
    <row r="743" spans="1:13" ht="31.5">
      <c r="A743" s="856"/>
      <c r="B743" s="860"/>
      <c r="C743" s="557" t="s">
        <v>2169</v>
      </c>
      <c r="D743" s="860" t="s">
        <v>2170</v>
      </c>
      <c r="E743" s="849" t="s">
        <v>2171</v>
      </c>
      <c r="F743" s="860">
        <v>24</v>
      </c>
      <c r="G743" s="860">
        <v>24</v>
      </c>
      <c r="H743" s="544">
        <v>22</v>
      </c>
      <c r="I743" s="544">
        <v>2</v>
      </c>
      <c r="J743" s="544" t="s">
        <v>68</v>
      </c>
      <c r="K743" s="544" t="s">
        <v>68</v>
      </c>
      <c r="L743" s="848">
        <v>24</v>
      </c>
      <c r="M743" s="848">
        <v>100</v>
      </c>
    </row>
    <row r="744" spans="1:13" ht="31.5">
      <c r="A744" s="856"/>
      <c r="B744" s="860"/>
      <c r="C744" s="557" t="s">
        <v>2172</v>
      </c>
      <c r="D744" s="860" t="s">
        <v>2170</v>
      </c>
      <c r="E744" s="849" t="s">
        <v>2171</v>
      </c>
      <c r="F744" s="860">
        <v>24</v>
      </c>
      <c r="G744" s="860">
        <v>24</v>
      </c>
      <c r="H744" s="544">
        <v>22</v>
      </c>
      <c r="I744" s="544">
        <v>2</v>
      </c>
      <c r="J744" s="544" t="str">
        <f>K711</f>
        <v>-</v>
      </c>
      <c r="K744" s="544" t="s">
        <v>68</v>
      </c>
      <c r="L744" s="848">
        <v>24</v>
      </c>
      <c r="M744" s="848">
        <v>100</v>
      </c>
    </row>
    <row r="745" spans="1:13" ht="31.5">
      <c r="A745" s="856"/>
      <c r="B745" s="860"/>
      <c r="C745" s="557" t="s">
        <v>2173</v>
      </c>
      <c r="D745" s="860" t="s">
        <v>2170</v>
      </c>
      <c r="E745" s="849" t="s">
        <v>2171</v>
      </c>
      <c r="F745" s="860">
        <v>24</v>
      </c>
      <c r="G745" s="860">
        <v>24</v>
      </c>
      <c r="H745" s="544">
        <v>22</v>
      </c>
      <c r="I745" s="544">
        <v>2</v>
      </c>
      <c r="J745" s="544" t="s">
        <v>68</v>
      </c>
      <c r="K745" s="544" t="s">
        <v>68</v>
      </c>
      <c r="L745" s="848">
        <v>24</v>
      </c>
      <c r="M745" s="848">
        <v>100</v>
      </c>
    </row>
    <row r="746" spans="1:13" ht="16.5">
      <c r="A746" s="856"/>
      <c r="B746" s="860"/>
      <c r="C746" s="868" t="s">
        <v>1684</v>
      </c>
      <c r="D746" s="860"/>
      <c r="E746" s="860"/>
      <c r="F746" s="860"/>
      <c r="G746" s="860"/>
      <c r="H746" s="860"/>
      <c r="I746" s="861"/>
      <c r="J746" s="861"/>
      <c r="K746" s="848"/>
      <c r="L746" s="848"/>
      <c r="M746" s="848"/>
    </row>
    <row r="747" spans="1:13" ht="15.75">
      <c r="A747" s="856"/>
      <c r="B747" s="860"/>
      <c r="C747" s="557" t="s">
        <v>967</v>
      </c>
      <c r="D747" s="544" t="s">
        <v>2164</v>
      </c>
      <c r="E747" s="848">
        <v>9420229028</v>
      </c>
      <c r="F747" s="860">
        <v>24</v>
      </c>
      <c r="G747" s="860">
        <v>24</v>
      </c>
      <c r="H747" s="544" t="s">
        <v>68</v>
      </c>
      <c r="I747" s="544">
        <v>3</v>
      </c>
      <c r="J747" s="544">
        <v>7</v>
      </c>
      <c r="K747" s="544">
        <v>14</v>
      </c>
      <c r="L747" s="848">
        <v>24</v>
      </c>
      <c r="M747" s="848">
        <v>100</v>
      </c>
    </row>
    <row r="748" spans="1:13" ht="15.75">
      <c r="A748" s="856"/>
      <c r="B748" s="860"/>
      <c r="C748" s="557" t="s">
        <v>969</v>
      </c>
      <c r="D748" s="544" t="s">
        <v>2174</v>
      </c>
      <c r="E748" s="860">
        <v>8856822920</v>
      </c>
      <c r="F748" s="860">
        <v>24</v>
      </c>
      <c r="G748" s="860">
        <v>24</v>
      </c>
      <c r="H748" s="544" t="s">
        <v>68</v>
      </c>
      <c r="I748" s="544">
        <v>2</v>
      </c>
      <c r="J748" s="544">
        <v>11</v>
      </c>
      <c r="K748" s="544">
        <v>11</v>
      </c>
      <c r="L748" s="848">
        <v>24</v>
      </c>
      <c r="M748" s="848">
        <v>100</v>
      </c>
    </row>
    <row r="749" spans="1:13" ht="15.75">
      <c r="A749" s="856"/>
      <c r="B749" s="860"/>
      <c r="C749" s="557" t="s">
        <v>2175</v>
      </c>
      <c r="D749" s="544" t="s">
        <v>2166</v>
      </c>
      <c r="E749" s="860">
        <v>9890764004</v>
      </c>
      <c r="F749" s="860">
        <v>24</v>
      </c>
      <c r="G749" s="860">
        <v>24</v>
      </c>
      <c r="H749" s="544" t="s">
        <v>68</v>
      </c>
      <c r="I749" s="544">
        <v>8</v>
      </c>
      <c r="J749" s="544">
        <v>13</v>
      </c>
      <c r="K749" s="544">
        <v>3</v>
      </c>
      <c r="L749" s="848">
        <v>24</v>
      </c>
      <c r="M749" s="848">
        <v>100</v>
      </c>
    </row>
    <row r="750" spans="1:13" ht="15.75">
      <c r="A750" s="856"/>
      <c r="B750" s="860"/>
      <c r="C750" s="557" t="s">
        <v>2176</v>
      </c>
      <c r="D750" s="544" t="s">
        <v>2164</v>
      </c>
      <c r="E750" s="848">
        <v>9420229028</v>
      </c>
      <c r="F750" s="860">
        <v>24</v>
      </c>
      <c r="G750" s="860">
        <v>24</v>
      </c>
      <c r="H750" s="544">
        <v>24</v>
      </c>
      <c r="I750" s="544" t="s">
        <v>68</v>
      </c>
      <c r="J750" s="544" t="s">
        <v>68</v>
      </c>
      <c r="K750" s="544" t="s">
        <v>68</v>
      </c>
      <c r="L750" s="848">
        <v>24</v>
      </c>
      <c r="M750" s="848">
        <v>100</v>
      </c>
    </row>
    <row r="751" spans="1:13" ht="15.75">
      <c r="A751" s="856"/>
      <c r="B751" s="860"/>
      <c r="C751" s="557" t="s">
        <v>2177</v>
      </c>
      <c r="D751" s="544" t="s">
        <v>2166</v>
      </c>
      <c r="E751" s="860">
        <v>9890764004</v>
      </c>
      <c r="F751" s="860">
        <v>24</v>
      </c>
      <c r="G751" s="860">
        <v>24</v>
      </c>
      <c r="H751" s="544">
        <v>22</v>
      </c>
      <c r="I751" s="544">
        <v>2</v>
      </c>
      <c r="J751" s="544" t="s">
        <v>68</v>
      </c>
      <c r="K751" s="544" t="s">
        <v>68</v>
      </c>
      <c r="L751" s="848">
        <v>24</v>
      </c>
      <c r="M751" s="848">
        <v>100</v>
      </c>
    </row>
    <row r="752" spans="1:13">
      <c r="A752" s="857"/>
      <c r="B752" s="869"/>
      <c r="C752" s="869"/>
      <c r="D752" s="869"/>
      <c r="E752" s="869"/>
      <c r="F752" s="869"/>
      <c r="G752" s="869"/>
      <c r="H752" s="869"/>
      <c r="I752" s="869"/>
      <c r="J752" s="869"/>
      <c r="K752" s="869"/>
      <c r="L752" s="869"/>
      <c r="M752" s="869"/>
    </row>
    <row r="753" spans="1:13" ht="15.75" customHeight="1">
      <c r="A753" s="858"/>
      <c r="B753" s="870" t="s">
        <v>2178</v>
      </c>
      <c r="C753" s="871" t="s">
        <v>2179</v>
      </c>
      <c r="D753" s="872"/>
      <c r="E753" s="872"/>
      <c r="F753" s="873"/>
      <c r="G753" s="873"/>
      <c r="H753" s="872"/>
      <c r="I753" s="872"/>
      <c r="J753" s="872"/>
      <c r="K753" s="872"/>
      <c r="L753" s="872"/>
      <c r="M753" s="873"/>
    </row>
    <row r="754" spans="1:13">
      <c r="A754" s="857"/>
      <c r="B754" s="873"/>
      <c r="C754" s="874"/>
      <c r="D754" s="875"/>
      <c r="E754" s="875"/>
      <c r="F754" s="872"/>
      <c r="G754" s="872"/>
      <c r="H754" s="875"/>
      <c r="I754" s="875"/>
      <c r="J754" s="875"/>
      <c r="K754" s="875"/>
      <c r="L754" s="872"/>
      <c r="M754" s="872"/>
    </row>
    <row r="755" spans="1:13">
      <c r="A755" s="859"/>
      <c r="B755" s="875"/>
      <c r="C755" s="875" t="s">
        <v>2180</v>
      </c>
      <c r="D755" s="875" t="s">
        <v>2181</v>
      </c>
      <c r="E755" s="875">
        <v>9273748182</v>
      </c>
      <c r="F755" s="875">
        <v>24</v>
      </c>
      <c r="G755" s="875">
        <v>24</v>
      </c>
      <c r="H755" s="875">
        <v>3</v>
      </c>
      <c r="I755" s="875">
        <v>13</v>
      </c>
      <c r="J755" s="875">
        <v>4</v>
      </c>
      <c r="K755" s="875">
        <v>0</v>
      </c>
      <c r="L755" s="875">
        <v>20</v>
      </c>
      <c r="M755" s="876">
        <v>0.878</v>
      </c>
    </row>
    <row r="756" spans="1:13">
      <c r="A756" s="859"/>
      <c r="B756" s="875"/>
      <c r="C756" s="875" t="s">
        <v>2182</v>
      </c>
      <c r="D756" s="875" t="s">
        <v>2183</v>
      </c>
      <c r="E756" s="875">
        <v>7385351638</v>
      </c>
      <c r="F756" s="875">
        <v>24</v>
      </c>
      <c r="G756" s="875">
        <v>24</v>
      </c>
      <c r="H756" s="875">
        <v>4</v>
      </c>
      <c r="I756" s="875">
        <v>14</v>
      </c>
      <c r="J756" s="875">
        <v>2</v>
      </c>
      <c r="K756" s="875">
        <v>0</v>
      </c>
      <c r="L756" s="875">
        <v>20</v>
      </c>
      <c r="M756" s="876">
        <v>0.878</v>
      </c>
    </row>
    <row r="757" spans="1:13">
      <c r="A757" s="859"/>
      <c r="B757" s="875"/>
      <c r="C757" s="875" t="s">
        <v>2184</v>
      </c>
      <c r="D757" s="875" t="s">
        <v>2114</v>
      </c>
      <c r="E757" s="875">
        <v>9527855199</v>
      </c>
      <c r="F757" s="875">
        <v>24</v>
      </c>
      <c r="G757" s="875">
        <v>24</v>
      </c>
      <c r="H757" s="875">
        <v>0</v>
      </c>
      <c r="I757" s="875">
        <v>9</v>
      </c>
      <c r="J757" s="875">
        <v>11</v>
      </c>
      <c r="K757" s="875">
        <v>0</v>
      </c>
      <c r="L757" s="875">
        <v>20</v>
      </c>
      <c r="M757" s="876">
        <v>0.878</v>
      </c>
    </row>
    <row r="758" spans="1:13">
      <c r="A758" s="859"/>
      <c r="B758" s="875"/>
      <c r="C758" s="875" t="s">
        <v>2185</v>
      </c>
      <c r="D758" s="875" t="s">
        <v>2186</v>
      </c>
      <c r="E758" s="875">
        <v>9422265044</v>
      </c>
      <c r="F758" s="875">
        <v>24</v>
      </c>
      <c r="G758" s="875">
        <v>24</v>
      </c>
      <c r="H758" s="875">
        <v>3</v>
      </c>
      <c r="I758" s="875">
        <v>10</v>
      </c>
      <c r="J758" s="875">
        <v>7</v>
      </c>
      <c r="K758" s="875">
        <v>0</v>
      </c>
      <c r="L758" s="875">
        <v>20</v>
      </c>
      <c r="M758" s="876">
        <v>0.878</v>
      </c>
    </row>
    <row r="759" spans="1:13">
      <c r="A759" s="859"/>
      <c r="B759" s="875"/>
      <c r="C759" s="875" t="s">
        <v>2187</v>
      </c>
      <c r="D759" s="875" t="s">
        <v>2181</v>
      </c>
      <c r="E759" s="875">
        <v>9273748182</v>
      </c>
      <c r="F759" s="875">
        <v>24</v>
      </c>
      <c r="G759" s="875">
        <v>24</v>
      </c>
      <c r="H759" s="875">
        <v>20</v>
      </c>
      <c r="I759" s="875">
        <v>4</v>
      </c>
      <c r="J759" s="875">
        <v>0</v>
      </c>
      <c r="K759" s="875">
        <v>0</v>
      </c>
      <c r="L759" s="875">
        <v>24</v>
      </c>
      <c r="M759" s="876">
        <v>1</v>
      </c>
    </row>
    <row r="760" spans="1:13">
      <c r="A760" s="859"/>
      <c r="B760" s="875"/>
      <c r="C760" s="877" t="s">
        <v>2188</v>
      </c>
      <c r="D760" s="875"/>
      <c r="E760" s="875"/>
      <c r="F760" s="875"/>
      <c r="G760" s="875"/>
      <c r="H760" s="875"/>
      <c r="I760" s="875"/>
      <c r="J760" s="875"/>
      <c r="K760" s="875"/>
      <c r="L760" s="875"/>
      <c r="M760" s="878"/>
    </row>
    <row r="761" spans="1:13">
      <c r="A761" s="859"/>
      <c r="B761" s="875"/>
      <c r="C761" s="875" t="s">
        <v>2189</v>
      </c>
      <c r="D761" s="875" t="s">
        <v>2186</v>
      </c>
      <c r="E761" s="875">
        <v>9422265044</v>
      </c>
      <c r="F761" s="875">
        <v>23</v>
      </c>
      <c r="G761" s="875">
        <v>23</v>
      </c>
      <c r="H761" s="875">
        <v>1</v>
      </c>
      <c r="I761" s="875">
        <v>6</v>
      </c>
      <c r="J761" s="875">
        <v>10</v>
      </c>
      <c r="K761" s="875">
        <v>3</v>
      </c>
      <c r="L761" s="875">
        <v>20</v>
      </c>
      <c r="M761" s="878">
        <v>0.878</v>
      </c>
    </row>
    <row r="762" spans="1:13">
      <c r="A762" s="859"/>
      <c r="B762" s="875"/>
      <c r="C762" s="875" t="s">
        <v>976</v>
      </c>
      <c r="D762" s="875" t="s">
        <v>2190</v>
      </c>
      <c r="E762" s="875">
        <v>9527855199</v>
      </c>
      <c r="F762" s="875">
        <v>23</v>
      </c>
      <c r="G762" s="875">
        <v>23</v>
      </c>
      <c r="H762" s="875">
        <v>0</v>
      </c>
      <c r="I762" s="875">
        <v>0</v>
      </c>
      <c r="J762" s="875">
        <v>6</v>
      </c>
      <c r="K762" s="875">
        <v>14</v>
      </c>
      <c r="L762" s="875">
        <v>20</v>
      </c>
      <c r="M762" s="876">
        <v>0.878</v>
      </c>
    </row>
    <row r="763" spans="1:13">
      <c r="A763" s="859"/>
      <c r="B763" s="875"/>
      <c r="C763" s="875" t="s">
        <v>2191</v>
      </c>
      <c r="D763" s="875" t="s">
        <v>2192</v>
      </c>
      <c r="E763" s="875">
        <v>9273748182</v>
      </c>
      <c r="F763" s="875">
        <v>23</v>
      </c>
      <c r="G763" s="875">
        <v>23</v>
      </c>
      <c r="H763" s="875">
        <v>0</v>
      </c>
      <c r="I763" s="875">
        <v>6</v>
      </c>
      <c r="J763" s="875">
        <v>11</v>
      </c>
      <c r="K763" s="875">
        <v>3</v>
      </c>
      <c r="L763" s="875">
        <v>20</v>
      </c>
      <c r="M763" s="876">
        <v>0.878</v>
      </c>
    </row>
    <row r="764" spans="1:13">
      <c r="A764" s="859"/>
      <c r="B764" s="875"/>
      <c r="C764" s="875" t="s">
        <v>978</v>
      </c>
      <c r="D764" s="875" t="s">
        <v>2186</v>
      </c>
      <c r="E764" s="875">
        <v>9422265044</v>
      </c>
      <c r="F764" s="875">
        <v>23</v>
      </c>
      <c r="G764" s="875">
        <v>23</v>
      </c>
      <c r="H764" s="875">
        <v>15</v>
      </c>
      <c r="I764" s="875">
        <v>8</v>
      </c>
      <c r="J764" s="875">
        <v>0</v>
      </c>
      <c r="K764" s="875">
        <v>0</v>
      </c>
      <c r="L764" s="875">
        <v>23</v>
      </c>
      <c r="M764" s="876">
        <v>1</v>
      </c>
    </row>
    <row r="765" spans="1:13">
      <c r="A765" s="859"/>
      <c r="B765" s="875"/>
      <c r="C765" s="875" t="s">
        <v>2193</v>
      </c>
      <c r="D765" s="875" t="s">
        <v>2192</v>
      </c>
      <c r="E765" s="875">
        <v>9273748182</v>
      </c>
      <c r="F765" s="875">
        <v>23</v>
      </c>
      <c r="G765" s="875">
        <v>23</v>
      </c>
      <c r="H765" s="875">
        <v>11</v>
      </c>
      <c r="I765" s="875">
        <v>10</v>
      </c>
      <c r="J765" s="875">
        <v>2</v>
      </c>
      <c r="K765" s="875">
        <v>0</v>
      </c>
      <c r="L765" s="875">
        <v>23</v>
      </c>
      <c r="M765" s="876">
        <v>1</v>
      </c>
    </row>
    <row r="768" spans="1:13" ht="31.5">
      <c r="A768" s="929" t="s">
        <v>0</v>
      </c>
      <c r="B768" s="929"/>
      <c r="C768" s="929"/>
      <c r="D768" s="929"/>
      <c r="E768" s="929"/>
      <c r="F768" s="929"/>
      <c r="G768" s="929"/>
      <c r="H768" s="929"/>
      <c r="I768" s="929"/>
      <c r="J768" s="929"/>
      <c r="K768" s="929"/>
      <c r="L768" s="929"/>
      <c r="M768" s="929"/>
    </row>
    <row r="769" spans="1:13" ht="26.25">
      <c r="A769" s="930" t="s">
        <v>1</v>
      </c>
      <c r="B769" s="930"/>
      <c r="C769" s="930"/>
      <c r="D769" s="930"/>
      <c r="E769" s="930"/>
      <c r="F769" s="930"/>
      <c r="G769" s="930"/>
      <c r="H769" s="930"/>
      <c r="I769" s="930"/>
      <c r="J769" s="930"/>
      <c r="K769" s="930"/>
      <c r="L769" s="930"/>
      <c r="M769" s="930"/>
    </row>
    <row r="770" spans="1:13">
      <c r="A770" s="931" t="s">
        <v>1623</v>
      </c>
      <c r="B770" s="932"/>
      <c r="C770" s="932"/>
      <c r="D770" s="932"/>
      <c r="E770" s="932"/>
      <c r="F770" s="932"/>
      <c r="G770" s="932"/>
      <c r="H770" s="932"/>
      <c r="I770" s="932"/>
      <c r="J770" s="932"/>
      <c r="K770" s="932"/>
      <c r="L770" s="932"/>
      <c r="M770" s="932"/>
    </row>
    <row r="771" spans="1:13" ht="23.25">
      <c r="A771" s="933" t="s">
        <v>3</v>
      </c>
      <c r="B771" s="933"/>
      <c r="C771" s="933"/>
      <c r="D771" s="933"/>
      <c r="E771" s="933"/>
      <c r="F771" s="933"/>
      <c r="G771" s="934" t="s">
        <v>2063</v>
      </c>
      <c r="H771" s="935"/>
      <c r="I771" s="935"/>
      <c r="J771" s="935"/>
      <c r="K771" s="935"/>
      <c r="L771" s="935"/>
      <c r="M771" s="935"/>
    </row>
    <row r="772" spans="1:13" ht="21">
      <c r="A772" s="928" t="s">
        <v>5</v>
      </c>
      <c r="B772" s="923" t="s">
        <v>6</v>
      </c>
      <c r="C772" s="928" t="s">
        <v>7</v>
      </c>
      <c r="D772" s="938" t="s">
        <v>8</v>
      </c>
      <c r="E772" s="938"/>
      <c r="F772" s="928" t="s">
        <v>9</v>
      </c>
      <c r="G772" s="928" t="s">
        <v>10</v>
      </c>
      <c r="H772" s="928" t="s">
        <v>11</v>
      </c>
      <c r="I772" s="928"/>
      <c r="J772" s="928"/>
      <c r="K772" s="928"/>
      <c r="L772" s="928" t="s">
        <v>12</v>
      </c>
      <c r="M772" s="939" t="s">
        <v>13</v>
      </c>
    </row>
    <row r="773" spans="1:13" ht="42">
      <c r="A773" s="928"/>
      <c r="B773" s="937"/>
      <c r="C773" s="928"/>
      <c r="D773" s="807" t="s">
        <v>14</v>
      </c>
      <c r="E773" s="808" t="s">
        <v>15</v>
      </c>
      <c r="F773" s="928"/>
      <c r="G773" s="928"/>
      <c r="H773" s="808" t="s">
        <v>16</v>
      </c>
      <c r="I773" s="808" t="s">
        <v>17</v>
      </c>
      <c r="J773" s="808" t="s">
        <v>18</v>
      </c>
      <c r="K773" s="808" t="s">
        <v>19</v>
      </c>
      <c r="L773" s="928"/>
      <c r="M773" s="939"/>
    </row>
    <row r="774" spans="1:13" ht="22.5" thickBot="1">
      <c r="A774" s="884">
        <v>1</v>
      </c>
      <c r="B774" s="885" t="s">
        <v>77</v>
      </c>
      <c r="C774" s="885" t="s">
        <v>2198</v>
      </c>
      <c r="D774" s="885" t="s">
        <v>2199</v>
      </c>
      <c r="E774" s="886">
        <v>9403164892</v>
      </c>
      <c r="F774" s="886">
        <v>468</v>
      </c>
      <c r="G774" s="886">
        <v>455</v>
      </c>
      <c r="H774" s="886">
        <v>37</v>
      </c>
      <c r="I774" s="886">
        <v>73</v>
      </c>
      <c r="J774" s="886">
        <v>159</v>
      </c>
      <c r="K774" s="886">
        <v>105</v>
      </c>
      <c r="L774" s="885">
        <v>374</v>
      </c>
      <c r="M774" s="885">
        <v>82.19</v>
      </c>
    </row>
    <row r="775" spans="1:13" ht="22.5" thickBot="1">
      <c r="A775" s="884">
        <v>2</v>
      </c>
      <c r="B775" s="885" t="s">
        <v>65</v>
      </c>
      <c r="C775" s="885" t="s">
        <v>2200</v>
      </c>
      <c r="D775" s="885" t="s">
        <v>2199</v>
      </c>
      <c r="E775" s="886">
        <v>9403164892</v>
      </c>
      <c r="F775" s="886">
        <v>64</v>
      </c>
      <c r="G775" s="886">
        <v>60</v>
      </c>
      <c r="H775" s="886">
        <v>13</v>
      </c>
      <c r="I775" s="886">
        <v>19</v>
      </c>
      <c r="J775" s="886">
        <v>16</v>
      </c>
      <c r="K775" s="886">
        <v>3</v>
      </c>
      <c r="L775" s="885">
        <v>51</v>
      </c>
      <c r="M775" s="885">
        <v>85</v>
      </c>
    </row>
    <row r="776" spans="1:13" ht="22.5" thickBot="1">
      <c r="A776" s="884">
        <v>3</v>
      </c>
      <c r="B776" s="885" t="s">
        <v>65</v>
      </c>
      <c r="C776" s="885" t="s">
        <v>2201</v>
      </c>
      <c r="D776" s="885" t="s">
        <v>2202</v>
      </c>
      <c r="E776" s="886">
        <v>9420745507</v>
      </c>
      <c r="F776" s="886">
        <v>64</v>
      </c>
      <c r="G776" s="886">
        <v>60</v>
      </c>
      <c r="H776" s="886">
        <v>4</v>
      </c>
      <c r="I776" s="886">
        <v>5</v>
      </c>
      <c r="J776" s="886">
        <v>24</v>
      </c>
      <c r="K776" s="886">
        <v>12</v>
      </c>
      <c r="L776" s="885">
        <v>41</v>
      </c>
      <c r="M776" s="885">
        <v>68.33</v>
      </c>
    </row>
    <row r="777" spans="1:13" ht="22.5" thickBot="1">
      <c r="A777" s="884">
        <v>4</v>
      </c>
      <c r="B777" s="885" t="s">
        <v>65</v>
      </c>
      <c r="C777" s="885" t="s">
        <v>2203</v>
      </c>
      <c r="D777" s="885" t="s">
        <v>2204</v>
      </c>
      <c r="E777" s="886">
        <v>9823929519</v>
      </c>
      <c r="F777" s="886">
        <v>178</v>
      </c>
      <c r="G777" s="886">
        <v>166</v>
      </c>
      <c r="H777" s="886">
        <v>18</v>
      </c>
      <c r="I777" s="886">
        <v>31</v>
      </c>
      <c r="J777" s="886">
        <v>59</v>
      </c>
      <c r="K777" s="886">
        <v>39</v>
      </c>
      <c r="L777" s="885">
        <v>147</v>
      </c>
      <c r="M777" s="885">
        <v>88.55</v>
      </c>
    </row>
    <row r="778" spans="1:13" ht="22.5" thickBot="1">
      <c r="A778" s="884">
        <v>5</v>
      </c>
      <c r="B778" s="885" t="s">
        <v>72</v>
      </c>
      <c r="C778" s="885" t="s">
        <v>2205</v>
      </c>
      <c r="D778" s="885" t="s">
        <v>2206</v>
      </c>
      <c r="E778" s="886">
        <v>9767681981</v>
      </c>
      <c r="F778" s="886">
        <v>39</v>
      </c>
      <c r="G778" s="886">
        <v>32</v>
      </c>
      <c r="H778" s="886">
        <v>12</v>
      </c>
      <c r="I778" s="886">
        <v>7</v>
      </c>
      <c r="J778" s="886">
        <v>9</v>
      </c>
      <c r="K778" s="886">
        <v>1</v>
      </c>
      <c r="L778" s="885">
        <v>29</v>
      </c>
      <c r="M778" s="885">
        <v>90.62</v>
      </c>
    </row>
    <row r="779" spans="1:13" ht="22.5" thickBot="1">
      <c r="A779" s="884">
        <v>6</v>
      </c>
      <c r="B779" s="885" t="s">
        <v>72</v>
      </c>
      <c r="C779" s="885" t="s">
        <v>2207</v>
      </c>
      <c r="D779" s="885" t="s">
        <v>2208</v>
      </c>
      <c r="E779" s="886">
        <v>7770049369</v>
      </c>
      <c r="F779" s="886">
        <v>39</v>
      </c>
      <c r="G779" s="886">
        <v>32</v>
      </c>
      <c r="H779" s="886">
        <v>8</v>
      </c>
      <c r="I779" s="886">
        <v>6</v>
      </c>
      <c r="J779" s="886">
        <v>7</v>
      </c>
      <c r="K779" s="886">
        <v>10</v>
      </c>
      <c r="L779" s="885">
        <v>31</v>
      </c>
      <c r="M779" s="885">
        <v>96.87</v>
      </c>
    </row>
    <row r="780" spans="1:13" ht="22.5" thickBot="1">
      <c r="A780" s="884">
        <v>7</v>
      </c>
      <c r="B780" s="885" t="s">
        <v>72</v>
      </c>
      <c r="C780" s="885" t="s">
        <v>2209</v>
      </c>
      <c r="D780" s="885" t="s">
        <v>2210</v>
      </c>
      <c r="E780" s="886">
        <v>9923937654</v>
      </c>
      <c r="F780" s="886">
        <v>103</v>
      </c>
      <c r="G780" s="886">
        <v>98</v>
      </c>
      <c r="H780" s="886">
        <v>22</v>
      </c>
      <c r="I780" s="886">
        <v>29</v>
      </c>
      <c r="J780" s="886">
        <v>28</v>
      </c>
      <c r="K780" s="886">
        <v>12</v>
      </c>
      <c r="L780" s="885">
        <v>91</v>
      </c>
      <c r="M780" s="885">
        <v>92.85</v>
      </c>
    </row>
    <row r="781" spans="1:13" ht="22.5" thickBot="1">
      <c r="A781" s="884">
        <v>8</v>
      </c>
      <c r="B781" s="885" t="s">
        <v>2211</v>
      </c>
      <c r="C781" s="885" t="s">
        <v>2212</v>
      </c>
      <c r="D781" s="885" t="s">
        <v>2199</v>
      </c>
      <c r="E781" s="886">
        <v>9403164892</v>
      </c>
      <c r="F781" s="886">
        <v>57</v>
      </c>
      <c r="G781" s="886">
        <v>47</v>
      </c>
      <c r="H781" s="886">
        <v>0</v>
      </c>
      <c r="I781" s="886">
        <v>12</v>
      </c>
      <c r="J781" s="886">
        <v>13</v>
      </c>
      <c r="K781" s="886">
        <v>9</v>
      </c>
      <c r="L781" s="885">
        <v>34</v>
      </c>
      <c r="M781" s="885">
        <v>72.34</v>
      </c>
    </row>
    <row r="782" spans="1:13" ht="22.5" thickBot="1">
      <c r="A782" s="884">
        <v>9</v>
      </c>
      <c r="B782" s="885" t="s">
        <v>2211</v>
      </c>
      <c r="C782" s="885" t="s">
        <v>2213</v>
      </c>
      <c r="D782" s="885" t="s">
        <v>2214</v>
      </c>
      <c r="E782" s="886">
        <v>9420745507</v>
      </c>
      <c r="F782" s="886">
        <v>57</v>
      </c>
      <c r="G782" s="886">
        <v>47</v>
      </c>
      <c r="H782" s="886">
        <v>3</v>
      </c>
      <c r="I782" s="886">
        <v>6</v>
      </c>
      <c r="J782" s="886">
        <v>20</v>
      </c>
      <c r="K782" s="886">
        <v>10</v>
      </c>
      <c r="L782" s="885">
        <v>39</v>
      </c>
      <c r="M782" s="885">
        <v>82.97</v>
      </c>
    </row>
    <row r="783" spans="1:13" ht="22.5" thickBot="1">
      <c r="A783" s="884">
        <v>10</v>
      </c>
      <c r="B783" s="885" t="s">
        <v>2211</v>
      </c>
      <c r="C783" s="886" t="s">
        <v>2215</v>
      </c>
      <c r="D783" s="886" t="s">
        <v>2216</v>
      </c>
      <c r="E783" s="886">
        <v>8208347522</v>
      </c>
      <c r="F783" s="886">
        <v>57</v>
      </c>
      <c r="G783" s="886">
        <v>47</v>
      </c>
      <c r="H783" s="886">
        <v>2</v>
      </c>
      <c r="I783" s="886">
        <v>10</v>
      </c>
      <c r="J783" s="886">
        <v>13</v>
      </c>
      <c r="K783" s="886">
        <v>12</v>
      </c>
      <c r="L783" s="885">
        <v>37</v>
      </c>
      <c r="M783" s="885">
        <v>78.72</v>
      </c>
    </row>
    <row r="784" spans="1:13" ht="22.5" thickBot="1">
      <c r="A784" s="884">
        <v>11</v>
      </c>
      <c r="B784" s="885" t="s">
        <v>2211</v>
      </c>
      <c r="C784" s="886" t="s">
        <v>2217</v>
      </c>
      <c r="D784" s="886" t="s">
        <v>2218</v>
      </c>
      <c r="E784" s="886">
        <v>9403198411</v>
      </c>
      <c r="F784" s="886">
        <v>57</v>
      </c>
      <c r="G784" s="886">
        <v>47</v>
      </c>
      <c r="H784" s="886">
        <v>7</v>
      </c>
      <c r="I784" s="886">
        <v>19</v>
      </c>
      <c r="J784" s="886">
        <v>10</v>
      </c>
      <c r="K784" s="886">
        <v>4</v>
      </c>
      <c r="L784" s="885">
        <v>40</v>
      </c>
      <c r="M784" s="885">
        <v>85.1</v>
      </c>
    </row>
    <row r="785" spans="1:13" ht="22.5" thickBot="1">
      <c r="A785" s="884">
        <v>12</v>
      </c>
      <c r="B785" s="885" t="s">
        <v>2219</v>
      </c>
      <c r="C785" s="886" t="s">
        <v>2220</v>
      </c>
      <c r="D785" s="886" t="s">
        <v>2221</v>
      </c>
      <c r="E785" s="886">
        <v>7057172589</v>
      </c>
      <c r="F785" s="886">
        <v>37</v>
      </c>
      <c r="G785" s="886">
        <v>32</v>
      </c>
      <c r="H785" s="886">
        <v>0</v>
      </c>
      <c r="I785" s="886">
        <v>9</v>
      </c>
      <c r="J785" s="886">
        <v>15</v>
      </c>
      <c r="K785" s="886">
        <v>6</v>
      </c>
      <c r="L785" s="885">
        <v>30</v>
      </c>
      <c r="M785" s="885">
        <v>93.75</v>
      </c>
    </row>
    <row r="786" spans="1:13" ht="22.5" thickBot="1">
      <c r="A786" s="884">
        <v>13</v>
      </c>
      <c r="B786" s="885" t="s">
        <v>2219</v>
      </c>
      <c r="C786" s="885" t="s">
        <v>2222</v>
      </c>
      <c r="D786" s="885" t="s">
        <v>2202</v>
      </c>
      <c r="E786" s="886">
        <v>9420745507</v>
      </c>
      <c r="F786" s="886">
        <v>37</v>
      </c>
      <c r="G786" s="886">
        <v>32</v>
      </c>
      <c r="H786" s="886">
        <v>2</v>
      </c>
      <c r="I786" s="886">
        <v>10</v>
      </c>
      <c r="J786" s="886">
        <v>13</v>
      </c>
      <c r="K786" s="886">
        <v>5</v>
      </c>
      <c r="L786" s="885">
        <v>30</v>
      </c>
      <c r="M786" s="885">
        <v>93.75</v>
      </c>
    </row>
    <row r="787" spans="1:13" ht="21.75">
      <c r="A787" s="887">
        <v>14</v>
      </c>
      <c r="B787" s="888" t="s">
        <v>2219</v>
      </c>
      <c r="C787" s="888" t="s">
        <v>2223</v>
      </c>
      <c r="D787" s="888" t="s">
        <v>2224</v>
      </c>
      <c r="E787" s="889">
        <v>9403198411</v>
      </c>
      <c r="F787" s="889">
        <v>37</v>
      </c>
      <c r="G787" s="889">
        <v>32</v>
      </c>
      <c r="H787" s="889">
        <v>16</v>
      </c>
      <c r="I787" s="889">
        <v>5</v>
      </c>
      <c r="J787" s="889">
        <v>2</v>
      </c>
      <c r="K787" s="889">
        <v>2</v>
      </c>
      <c r="L787" s="888">
        <v>25</v>
      </c>
      <c r="M787" s="888">
        <v>78.12</v>
      </c>
    </row>
    <row r="788" spans="1:13" ht="21.75">
      <c r="A788" s="890">
        <v>15</v>
      </c>
      <c r="B788" s="890" t="s">
        <v>2219</v>
      </c>
      <c r="C788" s="890" t="s">
        <v>2225</v>
      </c>
      <c r="D788" s="890" t="s">
        <v>2216</v>
      </c>
      <c r="E788" s="891">
        <v>8208347522</v>
      </c>
      <c r="F788" s="891">
        <v>37</v>
      </c>
      <c r="G788" s="891">
        <v>32</v>
      </c>
      <c r="H788" s="891">
        <v>5</v>
      </c>
      <c r="I788" s="891">
        <v>10</v>
      </c>
      <c r="J788" s="891">
        <v>10</v>
      </c>
      <c r="K788" s="891">
        <v>2</v>
      </c>
      <c r="L788" s="890">
        <v>27</v>
      </c>
      <c r="M788" s="890">
        <v>84.37</v>
      </c>
    </row>
    <row r="789" spans="1:13" ht="21.75">
      <c r="A789" s="890">
        <v>16</v>
      </c>
      <c r="B789" s="890" t="s">
        <v>356</v>
      </c>
      <c r="C789" s="890" t="s">
        <v>2226</v>
      </c>
      <c r="D789" s="890" t="s">
        <v>2227</v>
      </c>
      <c r="E789" s="891">
        <v>9403164892</v>
      </c>
      <c r="F789" s="891">
        <v>382</v>
      </c>
      <c r="G789" s="891">
        <v>367</v>
      </c>
      <c r="H789" s="891">
        <v>54</v>
      </c>
      <c r="I789" s="891">
        <v>67</v>
      </c>
      <c r="J789" s="891">
        <v>89</v>
      </c>
      <c r="K789" s="891">
        <v>66</v>
      </c>
      <c r="L789" s="890">
        <v>276</v>
      </c>
      <c r="M789" s="890">
        <v>75.2</v>
      </c>
    </row>
    <row r="790" spans="1:13" ht="21.75">
      <c r="A790" s="890">
        <v>17</v>
      </c>
      <c r="B790" s="890" t="s">
        <v>356</v>
      </c>
      <c r="C790" s="890" t="s">
        <v>2228</v>
      </c>
      <c r="D790" s="890" t="s">
        <v>2216</v>
      </c>
      <c r="E790" s="891">
        <v>8208347522</v>
      </c>
      <c r="F790" s="891">
        <v>107</v>
      </c>
      <c r="G790" s="891">
        <v>97</v>
      </c>
      <c r="H790" s="891">
        <v>18</v>
      </c>
      <c r="I790" s="891">
        <v>19</v>
      </c>
      <c r="J790" s="891">
        <v>22</v>
      </c>
      <c r="K790" s="891">
        <v>23</v>
      </c>
      <c r="L790" s="890">
        <v>82</v>
      </c>
      <c r="M790" s="890">
        <v>84.53</v>
      </c>
    </row>
    <row r="791" spans="1:13" ht="21.75">
      <c r="A791" s="890">
        <v>18</v>
      </c>
      <c r="B791" s="890" t="s">
        <v>2229</v>
      </c>
      <c r="C791" s="890" t="s">
        <v>2230</v>
      </c>
      <c r="D791" s="890" t="s">
        <v>2210</v>
      </c>
      <c r="E791" s="891">
        <v>9923937654</v>
      </c>
      <c r="F791" s="891">
        <v>264</v>
      </c>
      <c r="G791" s="891">
        <v>252</v>
      </c>
      <c r="H791" s="891">
        <v>79</v>
      </c>
      <c r="I791" s="891">
        <v>42</v>
      </c>
      <c r="J791" s="891">
        <v>54</v>
      </c>
      <c r="K791" s="891">
        <v>31</v>
      </c>
      <c r="L791" s="890">
        <v>206</v>
      </c>
      <c r="M791" s="890">
        <v>81.739999999999995</v>
      </c>
    </row>
    <row r="792" spans="1:13" ht="21.75">
      <c r="A792" s="890">
        <v>19</v>
      </c>
      <c r="B792" s="890" t="s">
        <v>2229</v>
      </c>
      <c r="C792" s="890" t="s">
        <v>2228</v>
      </c>
      <c r="D792" s="890" t="s">
        <v>2221</v>
      </c>
      <c r="E792" s="891">
        <v>7057172589</v>
      </c>
      <c r="F792" s="891">
        <v>104</v>
      </c>
      <c r="G792" s="891">
        <v>99</v>
      </c>
      <c r="H792" s="891">
        <v>44</v>
      </c>
      <c r="I792" s="891">
        <v>29</v>
      </c>
      <c r="J792" s="891">
        <v>9</v>
      </c>
      <c r="K792" s="891">
        <v>7</v>
      </c>
      <c r="L792" s="890">
        <v>89</v>
      </c>
      <c r="M792" s="890">
        <v>89.89</v>
      </c>
    </row>
    <row r="793" spans="1:13" ht="43.5">
      <c r="A793" s="890">
        <v>20</v>
      </c>
      <c r="B793" s="890" t="s">
        <v>2231</v>
      </c>
      <c r="C793" s="891" t="s">
        <v>2232</v>
      </c>
      <c r="D793" s="891" t="s">
        <v>2233</v>
      </c>
      <c r="E793" s="891">
        <v>9096705056</v>
      </c>
      <c r="F793" s="891">
        <v>261</v>
      </c>
      <c r="G793" s="891">
        <v>256</v>
      </c>
      <c r="H793" s="891">
        <v>58</v>
      </c>
      <c r="I793" s="891">
        <v>65</v>
      </c>
      <c r="J793" s="891">
        <v>70</v>
      </c>
      <c r="K793" s="891">
        <v>39</v>
      </c>
      <c r="L793" s="890">
        <v>232</v>
      </c>
      <c r="M793" s="890">
        <v>92.8</v>
      </c>
    </row>
    <row r="794" spans="1:13" ht="21.75">
      <c r="A794" s="890">
        <v>21</v>
      </c>
      <c r="B794" s="890" t="s">
        <v>2231</v>
      </c>
      <c r="C794" s="890" t="s">
        <v>2234</v>
      </c>
      <c r="D794" s="890" t="s">
        <v>2208</v>
      </c>
      <c r="E794" s="891">
        <v>7770049369</v>
      </c>
      <c r="F794" s="891">
        <v>59</v>
      </c>
      <c r="G794" s="891">
        <v>54</v>
      </c>
      <c r="H794" s="891">
        <v>13</v>
      </c>
      <c r="I794" s="891">
        <v>11</v>
      </c>
      <c r="J794" s="891">
        <v>14</v>
      </c>
      <c r="K794" s="891">
        <v>7</v>
      </c>
      <c r="L794" s="890">
        <v>45</v>
      </c>
      <c r="M794" s="890">
        <v>88.23</v>
      </c>
    </row>
    <row r="795" spans="1:13" ht="21.75">
      <c r="A795" s="890">
        <v>22</v>
      </c>
      <c r="B795" s="890" t="s">
        <v>2231</v>
      </c>
      <c r="C795" s="890" t="s">
        <v>2235</v>
      </c>
      <c r="D795" s="890" t="s">
        <v>2236</v>
      </c>
      <c r="E795" s="891">
        <v>9420993640</v>
      </c>
      <c r="F795" s="891">
        <v>59</v>
      </c>
      <c r="G795" s="891">
        <v>54</v>
      </c>
      <c r="H795" s="891">
        <v>33</v>
      </c>
      <c r="I795" s="891">
        <v>8</v>
      </c>
      <c r="J795" s="891">
        <v>6</v>
      </c>
      <c r="K795" s="891">
        <v>4</v>
      </c>
      <c r="L795" s="890">
        <v>51</v>
      </c>
      <c r="M795" s="890">
        <v>94.44</v>
      </c>
    </row>
    <row r="798" spans="1:13" ht="31.5">
      <c r="A798" s="1134" t="s">
        <v>0</v>
      </c>
      <c r="B798" s="1134"/>
      <c r="C798" s="1134"/>
      <c r="D798" s="1134"/>
      <c r="E798" s="1134"/>
      <c r="F798" s="1134"/>
      <c r="G798" s="1134"/>
      <c r="H798" s="1134"/>
      <c r="I798" s="1134"/>
      <c r="J798" s="1134"/>
      <c r="K798" s="1134"/>
      <c r="L798" s="1134"/>
      <c r="M798" s="1134"/>
    </row>
    <row r="799" spans="1:13" ht="26.25">
      <c r="A799" s="1135" t="s">
        <v>1</v>
      </c>
      <c r="B799" s="1135"/>
      <c r="C799" s="1135"/>
      <c r="D799" s="1135"/>
      <c r="E799" s="1135"/>
      <c r="F799" s="1135"/>
      <c r="G799" s="1135"/>
      <c r="H799" s="1135"/>
      <c r="I799" s="1135"/>
      <c r="J799" s="1135"/>
      <c r="K799" s="1135"/>
      <c r="L799" s="1135"/>
      <c r="M799" s="1135"/>
    </row>
    <row r="800" spans="1:13">
      <c r="A800" s="931" t="s">
        <v>2</v>
      </c>
      <c r="B800" s="931"/>
      <c r="C800" s="931"/>
      <c r="D800" s="931"/>
      <c r="E800" s="931"/>
      <c r="F800" s="931"/>
      <c r="G800" s="931"/>
      <c r="H800" s="931"/>
      <c r="I800" s="931"/>
      <c r="J800" s="931"/>
      <c r="K800" s="931"/>
      <c r="L800" s="931"/>
      <c r="M800" s="931"/>
    </row>
    <row r="801" spans="1:13" ht="23.25">
      <c r="A801" s="1136" t="s">
        <v>3</v>
      </c>
      <c r="B801" s="1136"/>
      <c r="C801" s="1136"/>
      <c r="D801" s="1136"/>
      <c r="E801" s="1136"/>
      <c r="F801" s="1136"/>
      <c r="G801" s="1137" t="s">
        <v>2309</v>
      </c>
      <c r="H801" s="1137"/>
      <c r="I801" s="1137"/>
      <c r="J801" s="1137"/>
      <c r="K801" s="1137"/>
      <c r="L801" s="1137"/>
      <c r="M801" s="1137"/>
    </row>
    <row r="802" spans="1:13" ht="21">
      <c r="A802" s="936" t="s">
        <v>5</v>
      </c>
      <c r="B802" s="936" t="s">
        <v>6</v>
      </c>
      <c r="C802" s="936" t="s">
        <v>7</v>
      </c>
      <c r="D802" s="1180" t="s">
        <v>8</v>
      </c>
      <c r="E802" s="1181"/>
      <c r="F802" s="936" t="s">
        <v>9</v>
      </c>
      <c r="G802" s="936" t="s">
        <v>10</v>
      </c>
      <c r="H802" s="1182" t="s">
        <v>11</v>
      </c>
      <c r="I802" s="1183"/>
      <c r="J802" s="1183"/>
      <c r="K802" s="1184"/>
      <c r="L802" s="936" t="s">
        <v>12</v>
      </c>
      <c r="M802" s="944" t="s">
        <v>13</v>
      </c>
    </row>
    <row r="803" spans="1:13" ht="42">
      <c r="A803" s="1179"/>
      <c r="B803" s="1179"/>
      <c r="C803" s="1179"/>
      <c r="D803" s="898" t="s">
        <v>14</v>
      </c>
      <c r="E803" s="897" t="s">
        <v>15</v>
      </c>
      <c r="F803" s="1179"/>
      <c r="G803" s="1179"/>
      <c r="H803" s="897" t="s">
        <v>16</v>
      </c>
      <c r="I803" s="897" t="s">
        <v>17</v>
      </c>
      <c r="J803" s="897" t="s">
        <v>18</v>
      </c>
      <c r="K803" s="897" t="s">
        <v>19</v>
      </c>
      <c r="L803" s="1179"/>
      <c r="M803" s="945"/>
    </row>
    <row r="804" spans="1:13" ht="21.75">
      <c r="A804" s="627">
        <v>1</v>
      </c>
      <c r="B804" s="627" t="s">
        <v>2242</v>
      </c>
      <c r="C804" s="627" t="s">
        <v>2243</v>
      </c>
      <c r="D804" s="627" t="s">
        <v>2244</v>
      </c>
      <c r="E804" s="629">
        <v>9175183001</v>
      </c>
      <c r="F804" s="629">
        <v>369</v>
      </c>
      <c r="G804" s="629">
        <v>348</v>
      </c>
      <c r="H804" s="629">
        <v>161</v>
      </c>
      <c r="I804" s="629">
        <v>115</v>
      </c>
      <c r="J804" s="629">
        <v>51</v>
      </c>
      <c r="K804" s="629">
        <v>21</v>
      </c>
      <c r="L804" s="627">
        <v>348</v>
      </c>
      <c r="M804" s="627">
        <v>94.3</v>
      </c>
    </row>
    <row r="805" spans="1:13" ht="21.75">
      <c r="A805" s="627">
        <v>2</v>
      </c>
      <c r="B805" s="627"/>
      <c r="C805" s="627" t="s">
        <v>2245</v>
      </c>
      <c r="D805" s="627" t="s">
        <v>1077</v>
      </c>
      <c r="E805" s="629">
        <v>7350295930</v>
      </c>
      <c r="F805" s="629">
        <v>221</v>
      </c>
      <c r="G805" s="629">
        <v>199</v>
      </c>
      <c r="H805" s="629">
        <v>34</v>
      </c>
      <c r="I805" s="629">
        <v>93</v>
      </c>
      <c r="J805" s="629">
        <v>42</v>
      </c>
      <c r="K805" s="629">
        <v>30</v>
      </c>
      <c r="L805" s="627">
        <v>199</v>
      </c>
      <c r="M805" s="627">
        <v>90.04</v>
      </c>
    </row>
    <row r="806" spans="1:13" ht="21.75">
      <c r="A806" s="627">
        <v>3</v>
      </c>
      <c r="B806" s="627"/>
      <c r="C806" s="627" t="s">
        <v>2246</v>
      </c>
      <c r="D806" s="627" t="s">
        <v>2247</v>
      </c>
      <c r="E806" s="629">
        <v>9309752023</v>
      </c>
      <c r="F806" s="629">
        <v>45</v>
      </c>
      <c r="G806" s="629">
        <v>39</v>
      </c>
      <c r="H806" s="629">
        <v>11</v>
      </c>
      <c r="I806" s="629">
        <v>16</v>
      </c>
      <c r="J806" s="629">
        <v>11</v>
      </c>
      <c r="K806" s="629">
        <v>1</v>
      </c>
      <c r="L806" s="627">
        <v>39</v>
      </c>
      <c r="M806" s="627">
        <v>86.66</v>
      </c>
    </row>
    <row r="807" spans="1:13" ht="21.75">
      <c r="A807" s="627">
        <v>4</v>
      </c>
      <c r="B807" s="627"/>
      <c r="C807" s="627" t="s">
        <v>2248</v>
      </c>
      <c r="D807" s="627" t="s">
        <v>2247</v>
      </c>
      <c r="E807" s="629">
        <v>9309752023</v>
      </c>
      <c r="F807" s="629">
        <v>143</v>
      </c>
      <c r="G807" s="629">
        <v>133</v>
      </c>
      <c r="H807" s="629">
        <v>31</v>
      </c>
      <c r="I807" s="629">
        <v>55</v>
      </c>
      <c r="J807" s="629">
        <v>35</v>
      </c>
      <c r="K807" s="629">
        <v>12</v>
      </c>
      <c r="L807" s="627">
        <v>133</v>
      </c>
      <c r="M807" s="627">
        <v>93</v>
      </c>
    </row>
    <row r="808" spans="1:13" ht="21.75">
      <c r="A808" s="627">
        <v>5</v>
      </c>
      <c r="B808" s="627"/>
      <c r="C808" s="629" t="s">
        <v>2249</v>
      </c>
      <c r="D808" s="629" t="s">
        <v>2250</v>
      </c>
      <c r="E808" s="629">
        <v>9975790782</v>
      </c>
      <c r="F808" s="629">
        <v>218</v>
      </c>
      <c r="G808" s="629">
        <v>210</v>
      </c>
      <c r="H808" s="629">
        <v>88</v>
      </c>
      <c r="I808" s="629">
        <v>74</v>
      </c>
      <c r="J808" s="629">
        <v>22</v>
      </c>
      <c r="K808" s="629">
        <v>18</v>
      </c>
      <c r="L808" s="627">
        <v>210</v>
      </c>
      <c r="M808" s="627">
        <v>96.33</v>
      </c>
    </row>
    <row r="809" spans="1:13" ht="21.75">
      <c r="A809" s="627">
        <v>6</v>
      </c>
      <c r="B809" s="627"/>
      <c r="C809" s="627" t="s">
        <v>2251</v>
      </c>
      <c r="D809" s="627" t="s">
        <v>2244</v>
      </c>
      <c r="E809" s="629">
        <v>9175183001</v>
      </c>
      <c r="F809" s="629">
        <v>369</v>
      </c>
      <c r="G809" s="629">
        <v>324</v>
      </c>
      <c r="H809" s="629">
        <v>24</v>
      </c>
      <c r="I809" s="629">
        <v>117</v>
      </c>
      <c r="J809" s="629">
        <v>83</v>
      </c>
      <c r="K809" s="629">
        <v>100</v>
      </c>
      <c r="L809" s="627">
        <v>324</v>
      </c>
      <c r="M809" s="627">
        <v>87.8</v>
      </c>
    </row>
    <row r="810" spans="1:13" ht="21.75">
      <c r="A810" s="627">
        <v>7</v>
      </c>
      <c r="B810" s="627"/>
      <c r="C810" s="627" t="s">
        <v>2252</v>
      </c>
      <c r="D810" s="627" t="s">
        <v>1077</v>
      </c>
      <c r="E810" s="629">
        <v>7350295930</v>
      </c>
      <c r="F810" s="629">
        <v>224</v>
      </c>
      <c r="G810" s="629">
        <v>172</v>
      </c>
      <c r="H810" s="629">
        <v>3</v>
      </c>
      <c r="I810" s="629">
        <v>48</v>
      </c>
      <c r="J810" s="629">
        <v>51</v>
      </c>
      <c r="K810" s="629">
        <v>70</v>
      </c>
      <c r="L810" s="627">
        <v>172</v>
      </c>
      <c r="M810" s="627">
        <v>76.47</v>
      </c>
    </row>
    <row r="811" spans="1:13" ht="21.75">
      <c r="A811" s="627">
        <v>8</v>
      </c>
      <c r="B811" s="627"/>
      <c r="C811" s="627" t="s">
        <v>2253</v>
      </c>
      <c r="D811" s="627" t="s">
        <v>2247</v>
      </c>
      <c r="E811" s="629">
        <v>9309752023</v>
      </c>
      <c r="F811" s="629">
        <v>45</v>
      </c>
      <c r="G811" s="629">
        <v>36</v>
      </c>
      <c r="H811" s="629">
        <v>1</v>
      </c>
      <c r="I811" s="629">
        <v>5</v>
      </c>
      <c r="J811" s="629">
        <v>16</v>
      </c>
      <c r="K811" s="629">
        <v>14</v>
      </c>
      <c r="L811" s="627">
        <v>36</v>
      </c>
      <c r="M811" s="627">
        <v>86.66</v>
      </c>
    </row>
    <row r="812" spans="1:13" ht="21.75">
      <c r="A812" s="627">
        <v>9</v>
      </c>
      <c r="B812" s="627"/>
      <c r="C812" s="627" t="s">
        <v>2248</v>
      </c>
      <c r="D812" s="627" t="s">
        <v>2247</v>
      </c>
      <c r="E812" s="629">
        <v>9309752023</v>
      </c>
      <c r="F812" s="629">
        <v>143</v>
      </c>
      <c r="G812" s="629">
        <v>130</v>
      </c>
      <c r="H812" s="629">
        <v>8</v>
      </c>
      <c r="I812" s="629">
        <v>36</v>
      </c>
      <c r="J812" s="629">
        <v>53</v>
      </c>
      <c r="K812" s="629">
        <v>33</v>
      </c>
      <c r="L812" s="627">
        <v>130</v>
      </c>
      <c r="M812" s="627">
        <v>90.9</v>
      </c>
    </row>
    <row r="813" spans="1:13" ht="21.75">
      <c r="A813" s="627">
        <v>10</v>
      </c>
      <c r="B813" s="627"/>
      <c r="C813" s="627" t="s">
        <v>2254</v>
      </c>
      <c r="D813" s="629" t="s">
        <v>2250</v>
      </c>
      <c r="E813" s="629">
        <v>9975790782</v>
      </c>
      <c r="F813" s="629">
        <v>280</v>
      </c>
      <c r="G813" s="629">
        <v>223</v>
      </c>
      <c r="H813" s="629">
        <v>9</v>
      </c>
      <c r="I813" s="629">
        <v>44</v>
      </c>
      <c r="J813" s="629">
        <v>48</v>
      </c>
      <c r="K813" s="629">
        <v>65</v>
      </c>
      <c r="L813" s="627">
        <v>223</v>
      </c>
      <c r="M813" s="627">
        <v>86.66</v>
      </c>
    </row>
    <row r="814" spans="1:13" ht="21.75">
      <c r="A814" s="627">
        <v>11</v>
      </c>
      <c r="B814" s="627" t="s">
        <v>2255</v>
      </c>
      <c r="C814" s="627" t="s">
        <v>2256</v>
      </c>
      <c r="D814" s="627" t="s">
        <v>2257</v>
      </c>
      <c r="E814" s="629">
        <v>9730933392</v>
      </c>
      <c r="F814" s="629">
        <v>260</v>
      </c>
      <c r="G814" s="629">
        <v>224</v>
      </c>
      <c r="H814" s="629">
        <v>82</v>
      </c>
      <c r="I814" s="629">
        <v>95</v>
      </c>
      <c r="J814" s="629">
        <v>38</v>
      </c>
      <c r="K814" s="629">
        <v>9</v>
      </c>
      <c r="L814" s="627">
        <v>224</v>
      </c>
      <c r="M814" s="627">
        <v>87.84</v>
      </c>
    </row>
    <row r="815" spans="1:13" ht="21.75">
      <c r="A815" s="627">
        <v>12</v>
      </c>
      <c r="B815" s="627"/>
      <c r="C815" s="627" t="s">
        <v>2258</v>
      </c>
      <c r="D815" s="627" t="s">
        <v>1077</v>
      </c>
      <c r="E815" s="629">
        <v>7350295930</v>
      </c>
      <c r="F815" s="629">
        <v>260</v>
      </c>
      <c r="G815" s="629">
        <v>244</v>
      </c>
      <c r="H815" s="629">
        <v>148</v>
      </c>
      <c r="I815" s="629">
        <v>73</v>
      </c>
      <c r="J815" s="629">
        <v>13</v>
      </c>
      <c r="K815" s="629">
        <v>10</v>
      </c>
      <c r="L815" s="627">
        <v>244</v>
      </c>
      <c r="M815" s="627">
        <v>93.84</v>
      </c>
    </row>
    <row r="816" spans="1:13" ht="21.75">
      <c r="A816" s="627">
        <v>13</v>
      </c>
      <c r="B816" s="627"/>
      <c r="C816" s="627" t="s">
        <v>2259</v>
      </c>
      <c r="D816" s="627" t="s">
        <v>2257</v>
      </c>
      <c r="E816" s="629">
        <v>7350295930</v>
      </c>
      <c r="F816" s="629">
        <v>261</v>
      </c>
      <c r="G816" s="629">
        <v>242</v>
      </c>
      <c r="H816" s="629">
        <v>74</v>
      </c>
      <c r="I816" s="629">
        <v>93</v>
      </c>
      <c r="J816" s="629">
        <v>59</v>
      </c>
      <c r="K816" s="629">
        <v>16</v>
      </c>
      <c r="L816" s="627">
        <v>242</v>
      </c>
      <c r="M816" s="627">
        <v>92.72</v>
      </c>
    </row>
    <row r="817" spans="1:13" ht="21.75">
      <c r="A817" s="627">
        <v>14</v>
      </c>
      <c r="B817" s="627"/>
      <c r="C817" s="627" t="s">
        <v>2260</v>
      </c>
      <c r="D817" s="627" t="s">
        <v>2261</v>
      </c>
      <c r="E817" s="629">
        <v>9975790782</v>
      </c>
      <c r="F817" s="629">
        <v>276</v>
      </c>
      <c r="G817" s="629">
        <v>262</v>
      </c>
      <c r="H817" s="629">
        <v>143</v>
      </c>
      <c r="I817" s="629">
        <v>82</v>
      </c>
      <c r="J817" s="629">
        <v>14</v>
      </c>
      <c r="K817" s="629">
        <v>9</v>
      </c>
      <c r="L817" s="627">
        <v>262</v>
      </c>
      <c r="M817" s="627">
        <v>94.92</v>
      </c>
    </row>
    <row r="818" spans="1:13" ht="21.75">
      <c r="A818" s="627">
        <v>15</v>
      </c>
      <c r="B818" s="627"/>
      <c r="C818" s="627" t="s">
        <v>2262</v>
      </c>
      <c r="D818" s="627" t="s">
        <v>2244</v>
      </c>
      <c r="E818" s="629">
        <v>9175183001</v>
      </c>
      <c r="F818" s="629">
        <v>141</v>
      </c>
      <c r="G818" s="629">
        <v>139</v>
      </c>
      <c r="H818" s="629">
        <v>37</v>
      </c>
      <c r="I818" s="629">
        <v>83</v>
      </c>
      <c r="J818" s="629">
        <v>15</v>
      </c>
      <c r="K818" s="629">
        <v>4</v>
      </c>
      <c r="L818" s="627">
        <v>139</v>
      </c>
      <c r="M818" s="627">
        <v>98.58</v>
      </c>
    </row>
    <row r="819" spans="1:13" ht="21.75">
      <c r="A819" s="627">
        <v>16</v>
      </c>
      <c r="B819" s="627"/>
      <c r="C819" s="627" t="s">
        <v>790</v>
      </c>
      <c r="D819" s="627" t="s">
        <v>2261</v>
      </c>
      <c r="E819" s="629">
        <v>9975790782</v>
      </c>
      <c r="F819" s="629">
        <v>21</v>
      </c>
      <c r="G819" s="629">
        <v>21</v>
      </c>
      <c r="H819" s="629">
        <v>14</v>
      </c>
      <c r="I819" s="629">
        <v>6</v>
      </c>
      <c r="J819" s="629">
        <v>1</v>
      </c>
      <c r="K819" s="629">
        <v>0</v>
      </c>
      <c r="L819" s="627">
        <v>21</v>
      </c>
      <c r="M819" s="627">
        <v>100</v>
      </c>
    </row>
    <row r="820" spans="1:13" ht="21.75">
      <c r="A820" s="627">
        <v>17</v>
      </c>
      <c r="B820" s="627"/>
      <c r="C820" s="627" t="s">
        <v>2263</v>
      </c>
      <c r="D820" s="627" t="s">
        <v>2257</v>
      </c>
      <c r="E820" s="629">
        <v>9730933392</v>
      </c>
      <c r="F820" s="629">
        <v>242</v>
      </c>
      <c r="G820" s="629">
        <v>186</v>
      </c>
      <c r="H820" s="629">
        <v>49</v>
      </c>
      <c r="I820" s="629">
        <v>62</v>
      </c>
      <c r="J820" s="629">
        <v>44</v>
      </c>
      <c r="K820" s="629">
        <v>32</v>
      </c>
      <c r="L820" s="627">
        <v>186</v>
      </c>
      <c r="M820" s="627">
        <v>76.849999999999994</v>
      </c>
    </row>
    <row r="821" spans="1:13" ht="21.75">
      <c r="A821" s="627">
        <v>18</v>
      </c>
      <c r="B821" s="627"/>
      <c r="C821" s="627" t="s">
        <v>2264</v>
      </c>
      <c r="D821" s="627" t="s">
        <v>776</v>
      </c>
      <c r="E821" s="629">
        <v>7350295930</v>
      </c>
      <c r="F821" s="629">
        <v>260</v>
      </c>
      <c r="G821" s="629">
        <v>245</v>
      </c>
      <c r="H821" s="629">
        <v>129</v>
      </c>
      <c r="I821" s="629">
        <v>92</v>
      </c>
      <c r="J821" s="629">
        <v>15</v>
      </c>
      <c r="K821" s="629">
        <v>9</v>
      </c>
      <c r="L821" s="627">
        <v>245</v>
      </c>
      <c r="M821" s="627">
        <v>94.23</v>
      </c>
    </row>
    <row r="822" spans="1:13" ht="21.75">
      <c r="A822" s="627">
        <v>19</v>
      </c>
      <c r="B822" s="627"/>
      <c r="C822" s="627" t="s">
        <v>2265</v>
      </c>
      <c r="D822" s="629" t="s">
        <v>2257</v>
      </c>
      <c r="E822" s="629">
        <v>7350295930</v>
      </c>
      <c r="F822" s="629">
        <v>243</v>
      </c>
      <c r="G822" s="629">
        <v>180</v>
      </c>
      <c r="H822" s="629">
        <v>24</v>
      </c>
      <c r="I822" s="629">
        <v>56</v>
      </c>
      <c r="J822" s="629">
        <v>39</v>
      </c>
      <c r="K822" s="629">
        <v>61</v>
      </c>
      <c r="L822" s="627">
        <v>180</v>
      </c>
      <c r="M822" s="627">
        <v>74.069999999999993</v>
      </c>
    </row>
    <row r="823" spans="1:13" ht="21.75">
      <c r="A823" s="627">
        <v>20</v>
      </c>
      <c r="B823" s="627"/>
      <c r="C823" s="627" t="s">
        <v>2266</v>
      </c>
      <c r="D823" s="627" t="s">
        <v>2261</v>
      </c>
      <c r="E823" s="629">
        <v>9975790782</v>
      </c>
      <c r="F823" s="629">
        <v>336</v>
      </c>
      <c r="G823" s="629">
        <v>260</v>
      </c>
      <c r="H823" s="629">
        <v>11</v>
      </c>
      <c r="I823" s="629">
        <v>49</v>
      </c>
      <c r="J823" s="629">
        <v>55</v>
      </c>
      <c r="K823" s="629">
        <v>69</v>
      </c>
      <c r="L823" s="627">
        <v>260</v>
      </c>
      <c r="M823" s="627">
        <v>77.38</v>
      </c>
    </row>
    <row r="824" spans="1:13" ht="21.75">
      <c r="A824" s="627">
        <v>21</v>
      </c>
      <c r="B824" s="627"/>
      <c r="C824" s="627" t="s">
        <v>2267</v>
      </c>
      <c r="D824" s="627" t="s">
        <v>2244</v>
      </c>
      <c r="E824" s="629">
        <v>9175183001</v>
      </c>
      <c r="F824" s="629">
        <v>141</v>
      </c>
      <c r="G824" s="629">
        <v>136</v>
      </c>
      <c r="H824" s="629">
        <v>42</v>
      </c>
      <c r="I824" s="629">
        <v>57</v>
      </c>
      <c r="J824" s="629">
        <v>17</v>
      </c>
      <c r="K824" s="629">
        <v>20</v>
      </c>
      <c r="L824" s="627">
        <v>136</v>
      </c>
      <c r="M824" s="627">
        <v>98.55</v>
      </c>
    </row>
    <row r="825" spans="1:13" ht="21.75">
      <c r="A825" s="627">
        <v>22</v>
      </c>
      <c r="B825" s="627"/>
      <c r="C825" s="627" t="s">
        <v>2268</v>
      </c>
      <c r="D825" s="627" t="s">
        <v>2261</v>
      </c>
      <c r="E825" s="629">
        <v>9975790782</v>
      </c>
      <c r="F825" s="629">
        <v>21</v>
      </c>
      <c r="G825" s="629">
        <v>19</v>
      </c>
      <c r="H825" s="629">
        <v>4</v>
      </c>
      <c r="I825" s="629">
        <v>12</v>
      </c>
      <c r="J825" s="629">
        <v>3</v>
      </c>
      <c r="K825" s="629">
        <v>0</v>
      </c>
      <c r="L825" s="627">
        <v>19</v>
      </c>
      <c r="M825" s="627">
        <v>90.47</v>
      </c>
    </row>
    <row r="826" spans="1:13" ht="21.75">
      <c r="A826" s="627">
        <v>23</v>
      </c>
      <c r="B826" s="627" t="s">
        <v>2269</v>
      </c>
      <c r="C826" s="627" t="s">
        <v>2270</v>
      </c>
      <c r="D826" s="627" t="s">
        <v>2244</v>
      </c>
      <c r="E826" s="629">
        <v>9175183001</v>
      </c>
      <c r="F826" s="629">
        <v>236</v>
      </c>
      <c r="G826" s="629">
        <v>233</v>
      </c>
      <c r="H826" s="629">
        <v>100</v>
      </c>
      <c r="I826" s="629">
        <v>94</v>
      </c>
      <c r="J826" s="629">
        <v>25</v>
      </c>
      <c r="K826" s="629">
        <v>18</v>
      </c>
      <c r="L826" s="627">
        <v>233</v>
      </c>
      <c r="M826" s="627">
        <v>98.72</v>
      </c>
    </row>
    <row r="827" spans="1:13" ht="21.75">
      <c r="A827" s="627">
        <v>24</v>
      </c>
      <c r="B827" s="627"/>
      <c r="C827" s="627" t="s">
        <v>2271</v>
      </c>
      <c r="D827" s="627" t="s">
        <v>772</v>
      </c>
      <c r="E827" s="629">
        <v>9970242041</v>
      </c>
      <c r="F827" s="629">
        <v>247</v>
      </c>
      <c r="G827" s="629">
        <v>239</v>
      </c>
      <c r="H827" s="629">
        <v>125</v>
      </c>
      <c r="I827" s="629">
        <v>84</v>
      </c>
      <c r="J827" s="629">
        <v>22</v>
      </c>
      <c r="K827" s="629">
        <v>13</v>
      </c>
      <c r="L827" s="627">
        <v>239</v>
      </c>
      <c r="M827" s="627">
        <v>96.76</v>
      </c>
    </row>
    <row r="828" spans="1:13" ht="21.75">
      <c r="A828" s="627">
        <v>25</v>
      </c>
      <c r="B828" s="627"/>
      <c r="C828" s="627" t="s">
        <v>2272</v>
      </c>
      <c r="D828" s="627" t="s">
        <v>2257</v>
      </c>
      <c r="E828" s="629">
        <v>9730933392</v>
      </c>
      <c r="F828" s="629">
        <v>245</v>
      </c>
      <c r="G828" s="629">
        <v>233</v>
      </c>
      <c r="H828" s="629">
        <v>66</v>
      </c>
      <c r="I828" s="629">
        <v>109</v>
      </c>
      <c r="J828" s="629">
        <v>44</v>
      </c>
      <c r="K828" s="629">
        <v>14</v>
      </c>
      <c r="L828" s="627">
        <v>233</v>
      </c>
      <c r="M828" s="627">
        <v>91.72</v>
      </c>
    </row>
    <row r="829" spans="1:13" ht="21.75">
      <c r="A829" s="627">
        <v>26</v>
      </c>
      <c r="B829" s="627"/>
      <c r="C829" s="627" t="s">
        <v>2273</v>
      </c>
      <c r="D829" s="627" t="s">
        <v>2261</v>
      </c>
      <c r="E829" s="629">
        <v>9975790782</v>
      </c>
      <c r="F829" s="629">
        <v>56</v>
      </c>
      <c r="G829" s="629">
        <v>56</v>
      </c>
      <c r="H829" s="629">
        <v>9</v>
      </c>
      <c r="I829" s="629">
        <v>30</v>
      </c>
      <c r="J829" s="629">
        <v>14</v>
      </c>
      <c r="K829" s="629">
        <v>3</v>
      </c>
      <c r="L829" s="627">
        <v>56</v>
      </c>
      <c r="M829" s="627">
        <v>100</v>
      </c>
    </row>
    <row r="830" spans="1:13" ht="21.75">
      <c r="A830" s="627">
        <v>27</v>
      </c>
      <c r="B830" s="627"/>
      <c r="C830" s="627" t="s">
        <v>2274</v>
      </c>
      <c r="D830" s="627" t="s">
        <v>2275</v>
      </c>
      <c r="E830" s="629">
        <v>9403593046</v>
      </c>
      <c r="F830" s="629">
        <v>56</v>
      </c>
      <c r="G830" s="629">
        <v>56</v>
      </c>
      <c r="H830" s="629">
        <v>18</v>
      </c>
      <c r="I830" s="629">
        <v>25</v>
      </c>
      <c r="J830" s="629">
        <v>11</v>
      </c>
      <c r="K830" s="629">
        <v>2</v>
      </c>
      <c r="L830" s="627">
        <v>56</v>
      </c>
      <c r="M830" s="627">
        <v>100</v>
      </c>
    </row>
    <row r="831" spans="1:13" ht="21.75">
      <c r="A831" s="627">
        <v>28</v>
      </c>
      <c r="B831" s="627"/>
      <c r="C831" s="627" t="s">
        <v>2276</v>
      </c>
      <c r="D831" s="627" t="s">
        <v>2257</v>
      </c>
      <c r="E831" s="629">
        <v>9730933392</v>
      </c>
      <c r="F831" s="629">
        <v>133</v>
      </c>
      <c r="G831" s="629">
        <v>129</v>
      </c>
      <c r="H831" s="629">
        <v>37</v>
      </c>
      <c r="I831" s="629">
        <v>73</v>
      </c>
      <c r="J831" s="629">
        <v>17</v>
      </c>
      <c r="K831" s="629">
        <v>2</v>
      </c>
      <c r="L831" s="627">
        <v>129</v>
      </c>
      <c r="M831" s="627">
        <v>96.49</v>
      </c>
    </row>
    <row r="832" spans="1:13" ht="21.75">
      <c r="A832" s="627">
        <v>29</v>
      </c>
      <c r="B832" s="627"/>
      <c r="C832" s="627" t="s">
        <v>2277</v>
      </c>
      <c r="D832" s="629" t="s">
        <v>776</v>
      </c>
      <c r="E832" s="629">
        <v>7350295930</v>
      </c>
      <c r="F832" s="629">
        <v>137</v>
      </c>
      <c r="G832" s="629">
        <v>133</v>
      </c>
      <c r="H832" s="629">
        <v>69</v>
      </c>
      <c r="I832" s="629">
        <v>55</v>
      </c>
      <c r="J832" s="629">
        <v>8</v>
      </c>
      <c r="K832" s="629">
        <v>1</v>
      </c>
      <c r="L832" s="627">
        <v>133</v>
      </c>
      <c r="M832" s="627">
        <v>97.3</v>
      </c>
    </row>
    <row r="833" spans="1:13" ht="21.75">
      <c r="A833" s="627">
        <v>30</v>
      </c>
      <c r="B833" s="627"/>
      <c r="C833" s="627" t="s">
        <v>2278</v>
      </c>
      <c r="D833" s="627" t="s">
        <v>2244</v>
      </c>
      <c r="E833" s="629">
        <v>9175183001</v>
      </c>
      <c r="F833" s="629">
        <v>239</v>
      </c>
      <c r="G833" s="629">
        <v>226</v>
      </c>
      <c r="H833" s="629">
        <v>61</v>
      </c>
      <c r="I833" s="629">
        <v>75</v>
      </c>
      <c r="J833" s="629">
        <v>45</v>
      </c>
      <c r="K833" s="629">
        <v>45</v>
      </c>
      <c r="L833" s="627">
        <v>226</v>
      </c>
      <c r="M833" s="627">
        <v>94.56</v>
      </c>
    </row>
    <row r="834" spans="1:13" ht="21.75">
      <c r="A834" s="627">
        <v>31</v>
      </c>
      <c r="B834" s="627"/>
      <c r="C834" s="627" t="s">
        <v>2279</v>
      </c>
      <c r="D834" s="627" t="s">
        <v>772</v>
      </c>
      <c r="E834" s="629">
        <v>9970242041</v>
      </c>
      <c r="F834" s="629">
        <v>248</v>
      </c>
      <c r="G834" s="629">
        <v>242</v>
      </c>
      <c r="H834" s="629">
        <v>123</v>
      </c>
      <c r="I834" s="629">
        <v>89</v>
      </c>
      <c r="J834" s="629">
        <v>22</v>
      </c>
      <c r="K834" s="629">
        <v>8</v>
      </c>
      <c r="L834" s="627">
        <v>242</v>
      </c>
      <c r="M834" s="627">
        <v>97.58</v>
      </c>
    </row>
    <row r="835" spans="1:13" ht="21.75">
      <c r="A835" s="627">
        <v>32</v>
      </c>
      <c r="B835" s="627"/>
      <c r="C835" s="627" t="s">
        <v>2280</v>
      </c>
      <c r="D835" s="629" t="s">
        <v>2257</v>
      </c>
      <c r="E835" s="629">
        <v>9730933392</v>
      </c>
      <c r="F835" s="629">
        <v>245</v>
      </c>
      <c r="G835" s="629">
        <v>198</v>
      </c>
      <c r="H835" s="629">
        <v>11</v>
      </c>
      <c r="I835" s="629">
        <v>68</v>
      </c>
      <c r="J835" s="629">
        <v>49</v>
      </c>
      <c r="K835" s="629">
        <v>70</v>
      </c>
      <c r="L835" s="627">
        <v>198</v>
      </c>
      <c r="M835" s="627">
        <v>80.81</v>
      </c>
    </row>
    <row r="836" spans="1:13" ht="21.75">
      <c r="A836" s="627">
        <v>33</v>
      </c>
      <c r="B836" s="627"/>
      <c r="C836" s="627" t="s">
        <v>2281</v>
      </c>
      <c r="D836" s="629" t="s">
        <v>2261</v>
      </c>
      <c r="E836" s="629">
        <v>9975790782</v>
      </c>
      <c r="F836" s="629">
        <v>57</v>
      </c>
      <c r="G836" s="629">
        <v>54</v>
      </c>
      <c r="H836" s="629">
        <v>6</v>
      </c>
      <c r="I836" s="629">
        <v>21</v>
      </c>
      <c r="J836" s="629">
        <v>17</v>
      </c>
      <c r="K836" s="629">
        <v>10</v>
      </c>
      <c r="L836" s="627">
        <v>54</v>
      </c>
      <c r="M836" s="627">
        <v>94.73</v>
      </c>
    </row>
    <row r="837" spans="1:13" ht="21.75">
      <c r="A837" s="627">
        <v>34</v>
      </c>
      <c r="B837" s="627"/>
      <c r="C837" s="627" t="s">
        <v>2282</v>
      </c>
      <c r="D837" s="629" t="s">
        <v>2275</v>
      </c>
      <c r="E837" s="629">
        <v>9403593046</v>
      </c>
      <c r="F837" s="629">
        <v>57</v>
      </c>
      <c r="G837" s="629">
        <v>55</v>
      </c>
      <c r="H837" s="629">
        <v>6</v>
      </c>
      <c r="I837" s="629">
        <v>21</v>
      </c>
      <c r="J837" s="629">
        <v>15</v>
      </c>
      <c r="K837" s="629">
        <v>13</v>
      </c>
      <c r="L837" s="627">
        <v>55</v>
      </c>
      <c r="M837" s="627">
        <v>96.49</v>
      </c>
    </row>
    <row r="838" spans="1:13" ht="21.75">
      <c r="A838" s="627">
        <v>35</v>
      </c>
      <c r="B838" s="627"/>
      <c r="C838" s="627" t="s">
        <v>2283</v>
      </c>
      <c r="D838" s="627" t="s">
        <v>2257</v>
      </c>
      <c r="E838" s="629">
        <v>9730933392</v>
      </c>
      <c r="F838" s="629">
        <v>129</v>
      </c>
      <c r="G838" s="629">
        <v>119</v>
      </c>
      <c r="H838" s="629">
        <v>54</v>
      </c>
      <c r="I838" s="629">
        <v>41</v>
      </c>
      <c r="J838" s="629">
        <v>16</v>
      </c>
      <c r="K838" s="629">
        <v>8</v>
      </c>
      <c r="L838" s="627">
        <v>119</v>
      </c>
      <c r="M838" s="627">
        <v>92.24</v>
      </c>
    </row>
    <row r="839" spans="1:13" ht="21.75">
      <c r="A839" s="627">
        <v>36</v>
      </c>
      <c r="B839" s="627"/>
      <c r="C839" s="627" t="s">
        <v>2284</v>
      </c>
      <c r="D839" s="629" t="s">
        <v>776</v>
      </c>
      <c r="E839" s="629">
        <v>7350295930</v>
      </c>
      <c r="F839" s="629">
        <v>119</v>
      </c>
      <c r="G839" s="629">
        <v>111</v>
      </c>
      <c r="H839" s="629">
        <v>45</v>
      </c>
      <c r="I839" s="629">
        <v>55</v>
      </c>
      <c r="J839" s="629">
        <v>7</v>
      </c>
      <c r="K839" s="629">
        <v>4</v>
      </c>
      <c r="L839" s="627">
        <v>111</v>
      </c>
      <c r="M839" s="627">
        <v>94.07</v>
      </c>
    </row>
    <row r="840" spans="1:13" ht="21.75" customHeight="1">
      <c r="A840" s="899"/>
    </row>
    <row r="841" spans="1:13" ht="21.75" customHeight="1">
      <c r="A841" s="899"/>
    </row>
    <row r="842" spans="1:13" ht="31.5">
      <c r="A842" s="1134" t="s">
        <v>0</v>
      </c>
      <c r="B842" s="1134"/>
      <c r="C842" s="1134"/>
      <c r="D842" s="1134"/>
      <c r="E842" s="1134"/>
      <c r="F842" s="1134"/>
      <c r="G842" s="1134"/>
      <c r="H842" s="1134"/>
      <c r="I842" s="1134"/>
      <c r="J842" s="1134"/>
      <c r="K842" s="1134"/>
      <c r="L842" s="1134"/>
      <c r="M842" s="1134"/>
    </row>
    <row r="843" spans="1:13" ht="26.25">
      <c r="A843" s="1135" t="s">
        <v>1</v>
      </c>
      <c r="B843" s="1135"/>
      <c r="C843" s="1135"/>
      <c r="D843" s="1135"/>
      <c r="E843" s="1135"/>
      <c r="F843" s="1135"/>
      <c r="G843" s="1135"/>
      <c r="H843" s="1135"/>
      <c r="I843" s="1135"/>
      <c r="J843" s="1135"/>
      <c r="K843" s="1135"/>
      <c r="L843" s="1135"/>
      <c r="M843" s="1135"/>
    </row>
    <row r="844" spans="1:13">
      <c r="A844" s="931" t="s">
        <v>2</v>
      </c>
      <c r="B844" s="931"/>
      <c r="C844" s="931"/>
      <c r="D844" s="931"/>
      <c r="E844" s="931"/>
      <c r="F844" s="931"/>
      <c r="G844" s="931"/>
      <c r="H844" s="931"/>
      <c r="I844" s="931"/>
      <c r="J844" s="931"/>
      <c r="K844" s="931"/>
      <c r="L844" s="931"/>
      <c r="M844" s="931"/>
    </row>
    <row r="845" spans="1:13" ht="23.25">
      <c r="A845" s="1136" t="s">
        <v>3</v>
      </c>
      <c r="B845" s="1136"/>
      <c r="C845" s="1136"/>
      <c r="D845" s="1136"/>
      <c r="E845" s="1136"/>
      <c r="F845" s="1136"/>
      <c r="G845" s="934" t="s">
        <v>800</v>
      </c>
      <c r="H845" s="1137"/>
      <c r="I845" s="1137"/>
      <c r="J845" s="1137"/>
      <c r="K845" s="1137"/>
      <c r="L845" s="1137"/>
      <c r="M845" s="1137"/>
    </row>
    <row r="846" spans="1:13" ht="21">
      <c r="A846" s="936" t="s">
        <v>5</v>
      </c>
      <c r="B846" s="936" t="s">
        <v>6</v>
      </c>
      <c r="C846" s="936" t="s">
        <v>7</v>
      </c>
      <c r="D846" s="1180" t="s">
        <v>8</v>
      </c>
      <c r="E846" s="1181"/>
      <c r="F846" s="936" t="s">
        <v>9</v>
      </c>
      <c r="G846" s="936" t="s">
        <v>10</v>
      </c>
      <c r="H846" s="1182" t="s">
        <v>11</v>
      </c>
      <c r="I846" s="1183"/>
      <c r="J846" s="1183"/>
      <c r="K846" s="1184"/>
      <c r="L846" s="936" t="s">
        <v>12</v>
      </c>
      <c r="M846" s="944" t="s">
        <v>13</v>
      </c>
    </row>
    <row r="847" spans="1:13" ht="42">
      <c r="A847" s="1179"/>
      <c r="B847" s="1179"/>
      <c r="C847" s="1179"/>
      <c r="D847" s="898" t="s">
        <v>14</v>
      </c>
      <c r="E847" s="897" t="s">
        <v>15</v>
      </c>
      <c r="F847" s="1179"/>
      <c r="G847" s="1179"/>
      <c r="H847" s="897" t="s">
        <v>16</v>
      </c>
      <c r="I847" s="897" t="s">
        <v>17</v>
      </c>
      <c r="J847" s="897" t="s">
        <v>18</v>
      </c>
      <c r="K847" s="897" t="s">
        <v>19</v>
      </c>
      <c r="L847" s="1179"/>
      <c r="M847" s="945"/>
    </row>
    <row r="848" spans="1:13" ht="21.75">
      <c r="A848" s="627">
        <v>1</v>
      </c>
      <c r="B848" s="627" t="s">
        <v>1434</v>
      </c>
      <c r="C848" s="627" t="s">
        <v>2285</v>
      </c>
      <c r="D848" s="627" t="s">
        <v>2286</v>
      </c>
      <c r="E848" s="629">
        <v>9881536955</v>
      </c>
      <c r="F848" s="629">
        <v>93</v>
      </c>
      <c r="G848" s="629">
        <v>93</v>
      </c>
      <c r="H848" s="629">
        <v>34</v>
      </c>
      <c r="I848" s="629">
        <v>38</v>
      </c>
      <c r="J848" s="629">
        <v>15</v>
      </c>
      <c r="K848" s="629">
        <v>6</v>
      </c>
      <c r="L848" s="627">
        <v>93</v>
      </c>
      <c r="M848" s="627">
        <v>100</v>
      </c>
    </row>
    <row r="849" spans="1:13" ht="21.75">
      <c r="A849" s="627">
        <v>2</v>
      </c>
      <c r="B849" s="627"/>
      <c r="C849" s="627" t="s">
        <v>2287</v>
      </c>
      <c r="D849" s="627" t="s">
        <v>772</v>
      </c>
      <c r="E849" s="629">
        <v>9970242041</v>
      </c>
      <c r="F849" s="629">
        <v>94</v>
      </c>
      <c r="G849" s="629">
        <v>94</v>
      </c>
      <c r="H849" s="629">
        <v>23</v>
      </c>
      <c r="I849" s="629">
        <v>51</v>
      </c>
      <c r="J849" s="629">
        <v>19</v>
      </c>
      <c r="K849" s="629">
        <v>1</v>
      </c>
      <c r="L849" s="627">
        <v>94</v>
      </c>
      <c r="M849" s="627">
        <v>100</v>
      </c>
    </row>
    <row r="850" spans="1:13" ht="21.75">
      <c r="A850" s="627">
        <v>3</v>
      </c>
      <c r="B850" s="627"/>
      <c r="C850" s="627" t="s">
        <v>2288</v>
      </c>
      <c r="D850" s="627" t="s">
        <v>786</v>
      </c>
      <c r="E850" s="629">
        <v>9175183001</v>
      </c>
      <c r="F850" s="629">
        <v>45</v>
      </c>
      <c r="G850" s="629">
        <v>45</v>
      </c>
      <c r="H850" s="629">
        <v>20</v>
      </c>
      <c r="I850" s="629">
        <v>19</v>
      </c>
      <c r="J850" s="629">
        <v>3</v>
      </c>
      <c r="K850" s="629">
        <v>1</v>
      </c>
      <c r="L850" s="627">
        <v>43</v>
      </c>
      <c r="M850" s="627">
        <v>94.28</v>
      </c>
    </row>
    <row r="851" spans="1:13" ht="21.75">
      <c r="A851" s="627">
        <v>4</v>
      </c>
      <c r="B851" s="627"/>
      <c r="C851" s="627" t="s">
        <v>2289</v>
      </c>
      <c r="D851" s="627" t="s">
        <v>772</v>
      </c>
      <c r="E851" s="629">
        <v>9970242041</v>
      </c>
      <c r="F851" s="629">
        <v>46</v>
      </c>
      <c r="G851" s="629">
        <v>44</v>
      </c>
      <c r="H851" s="629">
        <v>11</v>
      </c>
      <c r="I851" s="629">
        <v>23</v>
      </c>
      <c r="J851" s="629">
        <v>9</v>
      </c>
      <c r="K851" s="629">
        <v>1</v>
      </c>
      <c r="L851" s="627">
        <v>44</v>
      </c>
      <c r="M851" s="627">
        <v>95.65</v>
      </c>
    </row>
    <row r="852" spans="1:13" ht="21.75">
      <c r="A852" s="627">
        <v>5</v>
      </c>
      <c r="B852" s="627"/>
      <c r="C852" s="627" t="s">
        <v>2290</v>
      </c>
      <c r="D852" s="627" t="s">
        <v>786</v>
      </c>
      <c r="E852" s="629">
        <v>9175183001</v>
      </c>
      <c r="F852" s="629">
        <v>58</v>
      </c>
      <c r="G852" s="629">
        <v>57</v>
      </c>
      <c r="H852" s="629">
        <v>30</v>
      </c>
      <c r="I852" s="629">
        <v>20</v>
      </c>
      <c r="J852" s="629">
        <v>5</v>
      </c>
      <c r="K852" s="629">
        <v>2</v>
      </c>
      <c r="L852" s="627">
        <v>57</v>
      </c>
      <c r="M852" s="627">
        <v>98.27</v>
      </c>
    </row>
    <row r="853" spans="1:13" ht="21.75">
      <c r="A853" s="627">
        <v>6</v>
      </c>
      <c r="B853" s="627"/>
      <c r="C853" s="627" t="s">
        <v>2291</v>
      </c>
      <c r="D853" s="627" t="s">
        <v>2275</v>
      </c>
      <c r="E853" s="629">
        <v>9403593046</v>
      </c>
      <c r="F853" s="629">
        <v>59</v>
      </c>
      <c r="G853" s="629">
        <v>59</v>
      </c>
      <c r="H853" s="629">
        <v>14</v>
      </c>
      <c r="I853" s="629">
        <v>40</v>
      </c>
      <c r="J853" s="629">
        <v>4</v>
      </c>
      <c r="K853" s="629">
        <v>1</v>
      </c>
      <c r="L853" s="627">
        <v>59</v>
      </c>
      <c r="M853" s="627">
        <v>100</v>
      </c>
    </row>
    <row r="854" spans="1:13" ht="21.75">
      <c r="A854" s="627">
        <v>7</v>
      </c>
      <c r="B854" s="627"/>
      <c r="C854" s="627" t="s">
        <v>2292</v>
      </c>
      <c r="D854" s="627" t="s">
        <v>2286</v>
      </c>
      <c r="E854" s="629">
        <v>9881536955</v>
      </c>
      <c r="F854" s="629">
        <v>90</v>
      </c>
      <c r="G854" s="629">
        <v>85</v>
      </c>
      <c r="H854" s="629">
        <v>0</v>
      </c>
      <c r="I854" s="629">
        <v>17</v>
      </c>
      <c r="J854" s="629">
        <v>41</v>
      </c>
      <c r="K854" s="629">
        <v>27</v>
      </c>
      <c r="L854" s="627">
        <v>85</v>
      </c>
      <c r="M854" s="627">
        <v>94.44</v>
      </c>
    </row>
    <row r="855" spans="1:13" ht="21.75">
      <c r="A855" s="627">
        <v>8</v>
      </c>
      <c r="B855" s="627"/>
      <c r="C855" s="627" t="s">
        <v>2293</v>
      </c>
      <c r="D855" s="627" t="s">
        <v>786</v>
      </c>
      <c r="E855" s="629">
        <v>9175183001</v>
      </c>
      <c r="F855" s="629">
        <v>45</v>
      </c>
      <c r="G855" s="629">
        <v>42</v>
      </c>
      <c r="H855" s="629">
        <v>1</v>
      </c>
      <c r="I855" s="629">
        <v>25</v>
      </c>
      <c r="J855" s="629">
        <v>9</v>
      </c>
      <c r="K855" s="629">
        <v>7</v>
      </c>
      <c r="L855" s="627">
        <v>42</v>
      </c>
      <c r="M855" s="627">
        <v>93.33</v>
      </c>
    </row>
    <row r="856" spans="1:13" ht="21.75">
      <c r="A856" s="627">
        <v>9</v>
      </c>
      <c r="B856" s="627"/>
      <c r="C856" s="629" t="s">
        <v>2294</v>
      </c>
      <c r="D856" s="627" t="s">
        <v>772</v>
      </c>
      <c r="E856" s="629">
        <v>9970242041</v>
      </c>
      <c r="F856" s="629">
        <v>46</v>
      </c>
      <c r="G856" s="629">
        <v>44</v>
      </c>
      <c r="H856" s="629">
        <v>11</v>
      </c>
      <c r="I856" s="629">
        <v>23</v>
      </c>
      <c r="J856" s="629">
        <v>9</v>
      </c>
      <c r="K856" s="629">
        <v>1</v>
      </c>
      <c r="L856" s="627">
        <v>44</v>
      </c>
      <c r="M856" s="627">
        <v>97.77</v>
      </c>
    </row>
    <row r="857" spans="1:13" ht="21.75">
      <c r="A857" s="627">
        <v>10</v>
      </c>
      <c r="B857" s="627"/>
      <c r="C857" s="629" t="s">
        <v>2295</v>
      </c>
      <c r="D857" s="629" t="s">
        <v>786</v>
      </c>
      <c r="E857" s="629">
        <v>9175183001</v>
      </c>
      <c r="F857" s="629">
        <v>58</v>
      </c>
      <c r="G857" s="629">
        <v>55</v>
      </c>
      <c r="H857" s="629">
        <v>3</v>
      </c>
      <c r="I857" s="629">
        <v>19</v>
      </c>
      <c r="J857" s="629">
        <v>29</v>
      </c>
      <c r="K857" s="629">
        <v>4</v>
      </c>
      <c r="L857" s="627">
        <v>55</v>
      </c>
      <c r="M857" s="627">
        <v>94.82</v>
      </c>
    </row>
    <row r="858" spans="1:13" ht="21.75">
      <c r="A858" s="627">
        <v>11</v>
      </c>
      <c r="B858" s="627"/>
      <c r="C858" s="629" t="s">
        <v>2296</v>
      </c>
      <c r="D858" s="629" t="s">
        <v>2275</v>
      </c>
      <c r="E858" s="629">
        <v>9403593046</v>
      </c>
      <c r="F858" s="629">
        <v>59</v>
      </c>
      <c r="G858" s="629">
        <v>56</v>
      </c>
      <c r="H858" s="629">
        <v>2</v>
      </c>
      <c r="I858" s="629">
        <v>21</v>
      </c>
      <c r="J858" s="629">
        <v>26</v>
      </c>
      <c r="K858" s="629">
        <v>7</v>
      </c>
      <c r="L858" s="627">
        <v>56</v>
      </c>
      <c r="M858" s="627">
        <v>94.91</v>
      </c>
    </row>
    <row r="859" spans="1:13" ht="21.75">
      <c r="A859" s="627">
        <v>12</v>
      </c>
      <c r="B859" s="627" t="s">
        <v>1449</v>
      </c>
      <c r="C859" s="627" t="s">
        <v>2297</v>
      </c>
      <c r="D859" s="627" t="s">
        <v>2298</v>
      </c>
      <c r="E859" s="629">
        <v>9970242041</v>
      </c>
      <c r="F859" s="629">
        <v>101</v>
      </c>
      <c r="G859" s="629">
        <v>99</v>
      </c>
      <c r="H859" s="629">
        <v>17</v>
      </c>
      <c r="I859" s="629">
        <v>38</v>
      </c>
      <c r="J859" s="629">
        <v>34</v>
      </c>
      <c r="K859" s="629">
        <v>10</v>
      </c>
      <c r="L859" s="627">
        <v>99</v>
      </c>
      <c r="M859" s="627">
        <v>98.01</v>
      </c>
    </row>
    <row r="860" spans="1:13" ht="21.75">
      <c r="A860" s="627">
        <v>13</v>
      </c>
      <c r="B860" s="627"/>
      <c r="C860" s="627" t="s">
        <v>738</v>
      </c>
      <c r="D860" s="627" t="s">
        <v>2299</v>
      </c>
      <c r="E860" s="629">
        <v>9881536955</v>
      </c>
      <c r="F860" s="629">
        <v>99</v>
      </c>
      <c r="G860" s="629">
        <v>97</v>
      </c>
      <c r="H860" s="629">
        <v>15</v>
      </c>
      <c r="I860" s="629">
        <v>50</v>
      </c>
      <c r="J860" s="629">
        <v>24</v>
      </c>
      <c r="K860" s="629">
        <v>8</v>
      </c>
      <c r="L860" s="627">
        <v>97</v>
      </c>
      <c r="M860" s="627">
        <v>97.97</v>
      </c>
    </row>
    <row r="861" spans="1:13" ht="21.75">
      <c r="A861" s="627">
        <v>14</v>
      </c>
      <c r="B861" s="627"/>
      <c r="C861" s="627" t="s">
        <v>2300</v>
      </c>
      <c r="D861" s="627" t="s">
        <v>2298</v>
      </c>
      <c r="E861" s="629">
        <v>9970242041</v>
      </c>
      <c r="F861" s="629">
        <v>60</v>
      </c>
      <c r="G861" s="629">
        <v>60</v>
      </c>
      <c r="H861" s="629">
        <v>7</v>
      </c>
      <c r="I861" s="629">
        <v>24</v>
      </c>
      <c r="J861" s="629">
        <v>23</v>
      </c>
      <c r="K861" s="629">
        <v>6</v>
      </c>
      <c r="L861" s="627">
        <v>60</v>
      </c>
      <c r="M861" s="627">
        <v>100</v>
      </c>
    </row>
    <row r="862" spans="1:13" ht="21.75">
      <c r="A862" s="627">
        <v>15</v>
      </c>
      <c r="B862" s="627"/>
      <c r="C862" s="627" t="s">
        <v>2301</v>
      </c>
      <c r="D862" s="627" t="s">
        <v>786</v>
      </c>
      <c r="E862" s="629">
        <v>9175183001</v>
      </c>
      <c r="F862" s="629">
        <v>59</v>
      </c>
      <c r="G862" s="629">
        <v>59</v>
      </c>
      <c r="H862" s="629">
        <v>9</v>
      </c>
      <c r="I862" s="629">
        <v>35</v>
      </c>
      <c r="J862" s="629">
        <v>12</v>
      </c>
      <c r="K862" s="629">
        <v>3</v>
      </c>
      <c r="L862" s="627">
        <v>59</v>
      </c>
      <c r="M862" s="627">
        <v>100</v>
      </c>
    </row>
    <row r="863" spans="1:13" ht="21.75">
      <c r="A863" s="627">
        <v>16</v>
      </c>
      <c r="B863" s="627"/>
      <c r="C863" s="627" t="s">
        <v>2302</v>
      </c>
      <c r="D863" s="627" t="s">
        <v>2275</v>
      </c>
      <c r="E863" s="629">
        <v>9403593046</v>
      </c>
      <c r="F863" s="629">
        <v>45</v>
      </c>
      <c r="G863" s="629">
        <v>45</v>
      </c>
      <c r="H863" s="629">
        <v>9</v>
      </c>
      <c r="I863" s="629">
        <v>23</v>
      </c>
      <c r="J863" s="629">
        <v>8</v>
      </c>
      <c r="K863" s="629">
        <v>5</v>
      </c>
      <c r="L863" s="627">
        <v>45</v>
      </c>
      <c r="M863" s="627">
        <v>100</v>
      </c>
    </row>
    <row r="864" spans="1:13" ht="21.75">
      <c r="A864" s="627">
        <v>17</v>
      </c>
      <c r="B864" s="627"/>
      <c r="C864" s="627" t="s">
        <v>2303</v>
      </c>
      <c r="D864" s="627" t="s">
        <v>2275</v>
      </c>
      <c r="E864" s="629">
        <v>9403593046</v>
      </c>
      <c r="F864" s="629">
        <v>45</v>
      </c>
      <c r="G864" s="629">
        <v>45</v>
      </c>
      <c r="H864" s="629">
        <v>10</v>
      </c>
      <c r="I864" s="629">
        <v>13</v>
      </c>
      <c r="J864" s="629">
        <v>12</v>
      </c>
      <c r="K864" s="629">
        <v>10</v>
      </c>
      <c r="L864" s="627">
        <v>45</v>
      </c>
      <c r="M864" s="627">
        <v>100</v>
      </c>
    </row>
    <row r="865" spans="1:13" ht="21.75">
      <c r="A865" s="627">
        <v>18</v>
      </c>
      <c r="B865" s="627"/>
      <c r="C865" s="627" t="s">
        <v>2304</v>
      </c>
      <c r="D865" s="627" t="s">
        <v>2298</v>
      </c>
      <c r="E865" s="629">
        <v>9970242041</v>
      </c>
      <c r="F865" s="629">
        <v>107</v>
      </c>
      <c r="G865" s="629">
        <v>98</v>
      </c>
      <c r="H865" s="629">
        <v>11</v>
      </c>
      <c r="I865" s="629">
        <v>40</v>
      </c>
      <c r="J865" s="629">
        <v>34</v>
      </c>
      <c r="K865" s="629">
        <v>13</v>
      </c>
      <c r="L865" s="627">
        <v>98</v>
      </c>
      <c r="M865" s="627">
        <v>91.58</v>
      </c>
    </row>
    <row r="866" spans="1:13" ht="21.75">
      <c r="A866" s="627">
        <v>19</v>
      </c>
      <c r="B866" s="627"/>
      <c r="C866" s="627" t="s">
        <v>2305</v>
      </c>
      <c r="D866" s="627" t="s">
        <v>2299</v>
      </c>
      <c r="E866" s="629">
        <v>9881536955</v>
      </c>
      <c r="F866" s="629">
        <v>59</v>
      </c>
      <c r="G866" s="629">
        <v>59</v>
      </c>
      <c r="H866" s="629">
        <v>6</v>
      </c>
      <c r="I866" s="629">
        <v>29</v>
      </c>
      <c r="J866" s="629">
        <v>19</v>
      </c>
      <c r="K866" s="629">
        <v>5</v>
      </c>
      <c r="L866" s="627">
        <v>59</v>
      </c>
      <c r="M866" s="627">
        <v>100</v>
      </c>
    </row>
    <row r="867" spans="1:13" ht="21.75">
      <c r="A867" s="627">
        <v>20</v>
      </c>
      <c r="B867" s="627"/>
      <c r="C867" s="629" t="s">
        <v>2306</v>
      </c>
      <c r="D867" s="627" t="s">
        <v>2299</v>
      </c>
      <c r="E867" s="629">
        <v>9881536955</v>
      </c>
      <c r="F867" s="629">
        <v>59</v>
      </c>
      <c r="G867" s="629">
        <v>58</v>
      </c>
      <c r="H867" s="629">
        <v>36</v>
      </c>
      <c r="I867" s="629">
        <v>14</v>
      </c>
      <c r="J867" s="629">
        <v>3</v>
      </c>
      <c r="K867" s="629">
        <v>5</v>
      </c>
      <c r="L867" s="627">
        <v>58</v>
      </c>
      <c r="M867" s="627">
        <v>98.3</v>
      </c>
    </row>
    <row r="868" spans="1:13" ht="21.75">
      <c r="A868" s="627">
        <v>21</v>
      </c>
      <c r="B868" s="627"/>
      <c r="C868" s="629" t="s">
        <v>2307</v>
      </c>
      <c r="D868" s="629" t="s">
        <v>2275</v>
      </c>
      <c r="E868" s="629">
        <v>9403593046</v>
      </c>
      <c r="F868" s="629">
        <v>41</v>
      </c>
      <c r="G868" s="629">
        <v>35</v>
      </c>
      <c r="H868" s="629">
        <v>6</v>
      </c>
      <c r="I868" s="629">
        <v>21</v>
      </c>
      <c r="J868" s="629">
        <v>5</v>
      </c>
      <c r="K868" s="629">
        <v>3</v>
      </c>
      <c r="L868" s="627">
        <v>35</v>
      </c>
      <c r="M868" s="627">
        <v>85.36</v>
      </c>
    </row>
    <row r="869" spans="1:13" ht="21.75">
      <c r="A869" s="627">
        <v>22</v>
      </c>
      <c r="B869" s="627"/>
      <c r="C869" s="629" t="s">
        <v>2308</v>
      </c>
      <c r="D869" s="629" t="s">
        <v>2275</v>
      </c>
      <c r="E869" s="629">
        <v>9403593046</v>
      </c>
      <c r="F869" s="629">
        <v>43</v>
      </c>
      <c r="G869" s="629">
        <v>38</v>
      </c>
      <c r="H869" s="629">
        <v>10</v>
      </c>
      <c r="I869" s="629">
        <v>20</v>
      </c>
      <c r="J869" s="629">
        <v>5</v>
      </c>
      <c r="K869" s="629">
        <v>3</v>
      </c>
      <c r="L869" s="627">
        <v>38</v>
      </c>
      <c r="M869" s="627">
        <v>88.37</v>
      </c>
    </row>
  </sheetData>
  <mergeCells count="550">
    <mergeCell ref="A842:M842"/>
    <mergeCell ref="A843:M843"/>
    <mergeCell ref="A844:M844"/>
    <mergeCell ref="A845:F845"/>
    <mergeCell ref="G845:M845"/>
    <mergeCell ref="A846:A847"/>
    <mergeCell ref="D846:E846"/>
    <mergeCell ref="F846:F847"/>
    <mergeCell ref="H846:K846"/>
    <mergeCell ref="L846:L847"/>
    <mergeCell ref="B846:B847"/>
    <mergeCell ref="C846:C847"/>
    <mergeCell ref="G846:G847"/>
    <mergeCell ref="M846:M847"/>
    <mergeCell ref="A798:M798"/>
    <mergeCell ref="A799:M799"/>
    <mergeCell ref="A800:M800"/>
    <mergeCell ref="A801:F801"/>
    <mergeCell ref="G801:M801"/>
    <mergeCell ref="A802:A803"/>
    <mergeCell ref="B802:B803"/>
    <mergeCell ref="C802:C803"/>
    <mergeCell ref="D802:E802"/>
    <mergeCell ref="F802:F803"/>
    <mergeCell ref="G802:G803"/>
    <mergeCell ref="H802:K802"/>
    <mergeCell ref="L802:L803"/>
    <mergeCell ref="M802:M803"/>
    <mergeCell ref="A768:M768"/>
    <mergeCell ref="A769:M769"/>
    <mergeCell ref="A770:M770"/>
    <mergeCell ref="A771:F771"/>
    <mergeCell ref="G771:M771"/>
    <mergeCell ref="A772:A773"/>
    <mergeCell ref="B772:B773"/>
    <mergeCell ref="C772:C773"/>
    <mergeCell ref="D772:E772"/>
    <mergeCell ref="F772:F773"/>
    <mergeCell ref="G772:G773"/>
    <mergeCell ref="H772:K772"/>
    <mergeCell ref="L772:L773"/>
    <mergeCell ref="M772:M773"/>
    <mergeCell ref="A465:A467"/>
    <mergeCell ref="A453:M453"/>
    <mergeCell ref="A454:M454"/>
    <mergeCell ref="A455:M455"/>
    <mergeCell ref="A456:F456"/>
    <mergeCell ref="G456:M456"/>
    <mergeCell ref="A457:A458"/>
    <mergeCell ref="B457:B458"/>
    <mergeCell ref="C457:C458"/>
    <mergeCell ref="D457:E457"/>
    <mergeCell ref="F457:F458"/>
    <mergeCell ref="G457:G458"/>
    <mergeCell ref="H457:K457"/>
    <mergeCell ref="L457:L458"/>
    <mergeCell ref="M457:M458"/>
    <mergeCell ref="A424:M424"/>
    <mergeCell ref="A425:M425"/>
    <mergeCell ref="A426:M426"/>
    <mergeCell ref="A427:F427"/>
    <mergeCell ref="G427:M427"/>
    <mergeCell ref="A428:A429"/>
    <mergeCell ref="B428:B429"/>
    <mergeCell ref="C428:C429"/>
    <mergeCell ref="D428:E428"/>
    <mergeCell ref="F428:F429"/>
    <mergeCell ref="G428:G429"/>
    <mergeCell ref="H428:K428"/>
    <mergeCell ref="L428:L429"/>
    <mergeCell ref="M428:M429"/>
    <mergeCell ref="A1:M1"/>
    <mergeCell ref="A2:M2"/>
    <mergeCell ref="A3:M3"/>
    <mergeCell ref="A4:F4"/>
    <mergeCell ref="G4:M4"/>
    <mergeCell ref="D5:E5"/>
    <mergeCell ref="H5:K5"/>
    <mergeCell ref="A15:M15"/>
    <mergeCell ref="A16:M16"/>
    <mergeCell ref="A5:A6"/>
    <mergeCell ref="B5:B6"/>
    <mergeCell ref="C5:C6"/>
    <mergeCell ref="F5:F6"/>
    <mergeCell ref="G5:G6"/>
    <mergeCell ref="L5:L6"/>
    <mergeCell ref="M5:M6"/>
    <mergeCell ref="A17:M17"/>
    <mergeCell ref="A18:F18"/>
    <mergeCell ref="G18:M18"/>
    <mergeCell ref="D19:E19"/>
    <mergeCell ref="H19:K19"/>
    <mergeCell ref="A43:N43"/>
    <mergeCell ref="A44:N44"/>
    <mergeCell ref="A45:N45"/>
    <mergeCell ref="D46:E46"/>
    <mergeCell ref="H46:K46"/>
    <mergeCell ref="A19:A20"/>
    <mergeCell ref="A46:A47"/>
    <mergeCell ref="B19:B20"/>
    <mergeCell ref="B46:B47"/>
    <mergeCell ref="C19:C20"/>
    <mergeCell ref="C46:C47"/>
    <mergeCell ref="F19:F20"/>
    <mergeCell ref="F46:F47"/>
    <mergeCell ref="G19:G20"/>
    <mergeCell ref="G46:G47"/>
    <mergeCell ref="L19:L20"/>
    <mergeCell ref="L46:L47"/>
    <mergeCell ref="M19:M20"/>
    <mergeCell ref="M46:M47"/>
    <mergeCell ref="A81:M81"/>
    <mergeCell ref="A82:N82"/>
    <mergeCell ref="A83:N83"/>
    <mergeCell ref="D84:E84"/>
    <mergeCell ref="H84:K84"/>
    <mergeCell ref="A84:A85"/>
    <mergeCell ref="B84:B85"/>
    <mergeCell ref="C84:C85"/>
    <mergeCell ref="F84:F85"/>
    <mergeCell ref="G84:G85"/>
    <mergeCell ref="L84:L85"/>
    <mergeCell ref="M84:M85"/>
    <mergeCell ref="A118:M118"/>
    <mergeCell ref="A119:M119"/>
    <mergeCell ref="A120:M120"/>
    <mergeCell ref="A121:F121"/>
    <mergeCell ref="G121:M121"/>
    <mergeCell ref="D122:E122"/>
    <mergeCell ref="H122:K122"/>
    <mergeCell ref="A160:M160"/>
    <mergeCell ref="A161:M161"/>
    <mergeCell ref="A162:M162"/>
    <mergeCell ref="A163:F163"/>
    <mergeCell ref="G163:M163"/>
    <mergeCell ref="A122:A123"/>
    <mergeCell ref="B122:B123"/>
    <mergeCell ref="C122:C123"/>
    <mergeCell ref="F122:F123"/>
    <mergeCell ref="G122:G123"/>
    <mergeCell ref="L122:L123"/>
    <mergeCell ref="M122:M123"/>
    <mergeCell ref="M164:M165"/>
    <mergeCell ref="D189:E189"/>
    <mergeCell ref="A164:A165"/>
    <mergeCell ref="B164:B165"/>
    <mergeCell ref="C164:C165"/>
    <mergeCell ref="F164:F165"/>
    <mergeCell ref="G164:G165"/>
    <mergeCell ref="F189:F190"/>
    <mergeCell ref="G189:G190"/>
    <mergeCell ref="H189:H190"/>
    <mergeCell ref="L164:L165"/>
    <mergeCell ref="D164:E164"/>
    <mergeCell ref="H164:K164"/>
    <mergeCell ref="L189:L190"/>
    <mergeCell ref="I189:I190"/>
    <mergeCell ref="J189:J190"/>
    <mergeCell ref="K189:K190"/>
    <mergeCell ref="D202:E202"/>
    <mergeCell ref="F202:F203"/>
    <mergeCell ref="G202:G203"/>
    <mergeCell ref="H202:H203"/>
    <mergeCell ref="I202:I203"/>
    <mergeCell ref="J202:J203"/>
    <mergeCell ref="B246:B247"/>
    <mergeCell ref="M246:M247"/>
    <mergeCell ref="K202:K203"/>
    <mergeCell ref="A243:M243"/>
    <mergeCell ref="A244:M244"/>
    <mergeCell ref="C246:C247"/>
    <mergeCell ref="F246:F247"/>
    <mergeCell ref="G246:G247"/>
    <mergeCell ref="A246:A247"/>
    <mergeCell ref="A245:F245"/>
    <mergeCell ref="G245:M245"/>
    <mergeCell ref="L202:L203"/>
    <mergeCell ref="A242:M242"/>
    <mergeCell ref="F248:F250"/>
    <mergeCell ref="G248:G250"/>
    <mergeCell ref="H248:H250"/>
    <mergeCell ref="I248:I250"/>
    <mergeCell ref="J248:J250"/>
    <mergeCell ref="K248:K250"/>
    <mergeCell ref="D246:E246"/>
    <mergeCell ref="H246:K246"/>
    <mergeCell ref="L246:L247"/>
    <mergeCell ref="A269:M269"/>
    <mergeCell ref="A270:M270"/>
    <mergeCell ref="A271:M271"/>
    <mergeCell ref="F251:F252"/>
    <mergeCell ref="G251:G252"/>
    <mergeCell ref="H251:H252"/>
    <mergeCell ref="I251:I252"/>
    <mergeCell ref="J251:J252"/>
    <mergeCell ref="K251:K252"/>
    <mergeCell ref="A272:F272"/>
    <mergeCell ref="G272:M272"/>
    <mergeCell ref="A273:A274"/>
    <mergeCell ref="B273:B274"/>
    <mergeCell ref="C273:C274"/>
    <mergeCell ref="D273:E273"/>
    <mergeCell ref="F273:F274"/>
    <mergeCell ref="G273:G274"/>
    <mergeCell ref="H273:K273"/>
    <mergeCell ref="L273:L274"/>
    <mergeCell ref="M273:M274"/>
    <mergeCell ref="A303:M303"/>
    <mergeCell ref="A304:M304"/>
    <mergeCell ref="A305:M305"/>
    <mergeCell ref="A306:F306"/>
    <mergeCell ref="G306:M306"/>
    <mergeCell ref="A307:A308"/>
    <mergeCell ref="B307:B308"/>
    <mergeCell ref="C307:C308"/>
    <mergeCell ref="D307:E307"/>
    <mergeCell ref="F307:F308"/>
    <mergeCell ref="G307:G308"/>
    <mergeCell ref="H307:K307"/>
    <mergeCell ref="L307:L308"/>
    <mergeCell ref="M307:M308"/>
    <mergeCell ref="A318:M318"/>
    <mergeCell ref="A319:M319"/>
    <mergeCell ref="L322:L323"/>
    <mergeCell ref="M322:M323"/>
    <mergeCell ref="A322:A323"/>
    <mergeCell ref="B322:B323"/>
    <mergeCell ref="C322:C323"/>
    <mergeCell ref="D322:E322"/>
    <mergeCell ref="F322:F323"/>
    <mergeCell ref="G322:G323"/>
    <mergeCell ref="H322:K322"/>
    <mergeCell ref="A320:M320"/>
    <mergeCell ref="G321:M321"/>
    <mergeCell ref="A321:F321"/>
    <mergeCell ref="A356:O356"/>
    <mergeCell ref="A357:O357"/>
    <mergeCell ref="A358:A359"/>
    <mergeCell ref="B358:B359"/>
    <mergeCell ref="C358:C359"/>
    <mergeCell ref="D358:E358"/>
    <mergeCell ref="F358:F359"/>
    <mergeCell ref="G358:G359"/>
    <mergeCell ref="H358:K358"/>
    <mergeCell ref="N358:N359"/>
    <mergeCell ref="A469:M469"/>
    <mergeCell ref="A470:M470"/>
    <mergeCell ref="A471:M471"/>
    <mergeCell ref="A472:F472"/>
    <mergeCell ref="G472:M472"/>
    <mergeCell ref="A473:A476"/>
    <mergeCell ref="B473:B476"/>
    <mergeCell ref="C473:C476"/>
    <mergeCell ref="D473:E474"/>
    <mergeCell ref="H473:K474"/>
    <mergeCell ref="M473:M476"/>
    <mergeCell ref="D475:D476"/>
    <mergeCell ref="E475:E476"/>
    <mergeCell ref="H475:H476"/>
    <mergeCell ref="M477:M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A477:A478"/>
    <mergeCell ref="C477:C478"/>
    <mergeCell ref="F477:F478"/>
    <mergeCell ref="G477:G478"/>
    <mergeCell ref="H477:H478"/>
    <mergeCell ref="I477:I478"/>
    <mergeCell ref="J477:J478"/>
    <mergeCell ref="K477:K478"/>
    <mergeCell ref="L477:L478"/>
    <mergeCell ref="L481:L482"/>
    <mergeCell ref="M481:M482"/>
    <mergeCell ref="A483:A484"/>
    <mergeCell ref="D483:D484"/>
    <mergeCell ref="E483:E484"/>
    <mergeCell ref="F483:F484"/>
    <mergeCell ref="G483:G484"/>
    <mergeCell ref="H483:H484"/>
    <mergeCell ref="I483:I484"/>
    <mergeCell ref="J483:J484"/>
    <mergeCell ref="K483:K484"/>
    <mergeCell ref="L483:L484"/>
    <mergeCell ref="M483:M484"/>
    <mergeCell ref="A481:A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5:L486"/>
    <mergeCell ref="M485:M486"/>
    <mergeCell ref="A487:A488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M487:M488"/>
    <mergeCell ref="A485:A486"/>
    <mergeCell ref="D485:D486"/>
    <mergeCell ref="E485:E486"/>
    <mergeCell ref="F485:F486"/>
    <mergeCell ref="G485:G486"/>
    <mergeCell ref="H485:H486"/>
    <mergeCell ref="I485:I486"/>
    <mergeCell ref="J485:J486"/>
    <mergeCell ref="K485:K486"/>
    <mergeCell ref="J489:J490"/>
    <mergeCell ref="K489:K490"/>
    <mergeCell ref="L489:L490"/>
    <mergeCell ref="M489:M490"/>
    <mergeCell ref="A491:A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M491:M492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M493:M494"/>
    <mergeCell ref="A495:A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A493:A494"/>
    <mergeCell ref="C493:C494"/>
    <mergeCell ref="D493:D494"/>
    <mergeCell ref="F493:F494"/>
    <mergeCell ref="G493:G494"/>
    <mergeCell ref="H493:H494"/>
    <mergeCell ref="I493:I494"/>
    <mergeCell ref="J493:J494"/>
    <mergeCell ref="K493:K494"/>
    <mergeCell ref="B497:B498"/>
    <mergeCell ref="D497:D498"/>
    <mergeCell ref="E497:E498"/>
    <mergeCell ref="F497:F498"/>
    <mergeCell ref="G497:G498"/>
    <mergeCell ref="H497:H498"/>
    <mergeCell ref="I497:I498"/>
    <mergeCell ref="J497:J498"/>
    <mergeCell ref="L493:L494"/>
    <mergeCell ref="I507:I508"/>
    <mergeCell ref="J507:J508"/>
    <mergeCell ref="K497:K498"/>
    <mergeCell ref="L497:L498"/>
    <mergeCell ref="M497:M498"/>
    <mergeCell ref="A500:M500"/>
    <mergeCell ref="A501:M501"/>
    <mergeCell ref="A502:M502"/>
    <mergeCell ref="A503:F503"/>
    <mergeCell ref="G503:M503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J504:J505"/>
    <mergeCell ref="K504:K505"/>
    <mergeCell ref="L504:L505"/>
    <mergeCell ref="M504:M505"/>
    <mergeCell ref="A497:A498"/>
    <mergeCell ref="H513:H514"/>
    <mergeCell ref="I513:I514"/>
    <mergeCell ref="J513:J514"/>
    <mergeCell ref="K507:K508"/>
    <mergeCell ref="L507:L508"/>
    <mergeCell ref="M507:M508"/>
    <mergeCell ref="A510:A511"/>
    <mergeCell ref="B510:B511"/>
    <mergeCell ref="C510:C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A507:A508"/>
    <mergeCell ref="B507:B508"/>
    <mergeCell ref="D507:D508"/>
    <mergeCell ref="E507:E508"/>
    <mergeCell ref="F507:F508"/>
    <mergeCell ref="G507:G508"/>
    <mergeCell ref="H507:H508"/>
    <mergeCell ref="H517:H518"/>
    <mergeCell ref="I517:I518"/>
    <mergeCell ref="K513:K514"/>
    <mergeCell ref="L513:L514"/>
    <mergeCell ref="M513:M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B513:B514"/>
    <mergeCell ref="C513:C514"/>
    <mergeCell ref="D513:D514"/>
    <mergeCell ref="E513:E514"/>
    <mergeCell ref="F513:F514"/>
    <mergeCell ref="G513:G514"/>
    <mergeCell ref="J517:J518"/>
    <mergeCell ref="K517:K518"/>
    <mergeCell ref="L517:L518"/>
    <mergeCell ref="M517:M518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I519:I520"/>
    <mergeCell ref="J519:J520"/>
    <mergeCell ref="K519:K520"/>
    <mergeCell ref="L519:L520"/>
    <mergeCell ref="M519:M520"/>
    <mergeCell ref="A517:A518"/>
    <mergeCell ref="B517:B518"/>
    <mergeCell ref="C517:C518"/>
    <mergeCell ref="D517:D518"/>
    <mergeCell ref="E517:E518"/>
    <mergeCell ref="F517:F518"/>
    <mergeCell ref="G517:G518"/>
    <mergeCell ref="A523:M523"/>
    <mergeCell ref="A524:M524"/>
    <mergeCell ref="A525:M525"/>
    <mergeCell ref="A526:F526"/>
    <mergeCell ref="G526:M526"/>
    <mergeCell ref="A527:A528"/>
    <mergeCell ref="B527:B528"/>
    <mergeCell ref="C527:C528"/>
    <mergeCell ref="D527:E527"/>
    <mergeCell ref="F527:F528"/>
    <mergeCell ref="G527:G528"/>
    <mergeCell ref="H527:K527"/>
    <mergeCell ref="L527:L528"/>
    <mergeCell ref="M527:M528"/>
    <mergeCell ref="A552:M552"/>
    <mergeCell ref="A553:M553"/>
    <mergeCell ref="A554:M554"/>
    <mergeCell ref="A555:F555"/>
    <mergeCell ref="G555:M555"/>
    <mergeCell ref="A556:A557"/>
    <mergeCell ref="B556:B557"/>
    <mergeCell ref="C556:C557"/>
    <mergeCell ref="D556:E556"/>
    <mergeCell ref="F556:F557"/>
    <mergeCell ref="G556:G557"/>
    <mergeCell ref="H556:K556"/>
    <mergeCell ref="L556:L557"/>
    <mergeCell ref="M556:M557"/>
    <mergeCell ref="A580:M580"/>
    <mergeCell ref="A581:M581"/>
    <mergeCell ref="A582:M582"/>
    <mergeCell ref="A583:F583"/>
    <mergeCell ref="G583:M583"/>
    <mergeCell ref="A584:A585"/>
    <mergeCell ref="B584:B585"/>
    <mergeCell ref="C584:C585"/>
    <mergeCell ref="D584:E584"/>
    <mergeCell ref="F584:F585"/>
    <mergeCell ref="G584:G585"/>
    <mergeCell ref="H584:K584"/>
    <mergeCell ref="L584:L585"/>
    <mergeCell ref="M584:M585"/>
    <mergeCell ref="A603:M603"/>
    <mergeCell ref="A604:M604"/>
    <mergeCell ref="A605:M605"/>
    <mergeCell ref="A606:F606"/>
    <mergeCell ref="G606:M606"/>
    <mergeCell ref="A607:A608"/>
    <mergeCell ref="B607:B608"/>
    <mergeCell ref="C607:C608"/>
    <mergeCell ref="D607:E607"/>
    <mergeCell ref="F607:F608"/>
    <mergeCell ref="G607:G608"/>
    <mergeCell ref="H607:K607"/>
    <mergeCell ref="L607:L608"/>
    <mergeCell ref="M607:M608"/>
    <mergeCell ref="A669:M669"/>
    <mergeCell ref="A670:M670"/>
    <mergeCell ref="A671:M671"/>
    <mergeCell ref="A653:M653"/>
    <mergeCell ref="A654:M654"/>
    <mergeCell ref="A655:M655"/>
    <mergeCell ref="A656:F656"/>
    <mergeCell ref="G656:M656"/>
    <mergeCell ref="A657:A658"/>
    <mergeCell ref="B657:B658"/>
    <mergeCell ref="C657:C658"/>
    <mergeCell ref="D657:E657"/>
    <mergeCell ref="F657:F658"/>
    <mergeCell ref="G657:G658"/>
    <mergeCell ref="H657:K657"/>
    <mergeCell ref="L657:L658"/>
    <mergeCell ref="M657:M658"/>
  </mergeCells>
  <pageMargins left="0.7" right="0.7" top="0.75" bottom="0.75" header="0.3" footer="0.3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2017-18</vt:lpstr>
      <vt:lpstr>2018-19</vt:lpstr>
      <vt:lpstr>2019-20</vt:lpstr>
      <vt:lpstr>2020-21</vt:lpstr>
      <vt:lpstr>2021-22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PC14</cp:lastModifiedBy>
  <cp:lastPrinted>2022-12-03T05:15:07Z</cp:lastPrinted>
  <dcterms:created xsi:type="dcterms:W3CDTF">2020-01-08T10:14:00Z</dcterms:created>
  <dcterms:modified xsi:type="dcterms:W3CDTF">2022-12-08T07:34:06Z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2626CC23E1B6438E8DDC8106E207D545</vt:lpwstr>
  </property>
  <property fmtid="{D5CDD505-2E9C-101B-9397-08002B2CF9AE}" pid="3" name="KSOProductBuildVer">
    <vt:lpwstr>1033-11.2.0.11380</vt:lpwstr>
  </property>
</Properties>
</file>